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0995"/>
  </bookViews>
  <sheets>
    <sheet name="INABIF" sheetId="6" r:id="rId1"/>
  </sheets>
  <calcPr calcId="145621"/>
</workbook>
</file>

<file path=xl/calcChain.xml><?xml version="1.0" encoding="utf-8"?>
<calcChain xmlns="http://schemas.openxmlformats.org/spreadsheetml/2006/main">
  <c r="L44" i="6" l="1"/>
  <c r="L45" i="6"/>
  <c r="L46" i="6"/>
  <c r="L47" i="6"/>
  <c r="L48" i="6"/>
  <c r="L49" i="6"/>
  <c r="L50" i="6"/>
  <c r="L51" i="6"/>
  <c r="L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" i="6"/>
</calcChain>
</file>

<file path=xl/sharedStrings.xml><?xml version="1.0" encoding="utf-8"?>
<sst xmlns="http://schemas.openxmlformats.org/spreadsheetml/2006/main" count="213" uniqueCount="123">
  <si>
    <t>Actividad operativa</t>
  </si>
  <si>
    <t>Indicador de la actividad</t>
  </si>
  <si>
    <t>Unidad de medida</t>
  </si>
  <si>
    <t>Responsable</t>
  </si>
  <si>
    <t>OCI</t>
  </si>
  <si>
    <t>Informe</t>
  </si>
  <si>
    <t>Persona</t>
  </si>
  <si>
    <t>NNA</t>
  </si>
  <si>
    <t>Planilla</t>
  </si>
  <si>
    <t>Dificultades encontradas para el cumplimiento de la actividad</t>
  </si>
  <si>
    <t>Atención y cuidado en centros de atención residencial para niños niñas y adolescentes</t>
  </si>
  <si>
    <t>Número de NNA en presunta desprotección familiar atendidos integralmente en los CAR</t>
  </si>
  <si>
    <t>USPNNA / USPPD</t>
  </si>
  <si>
    <t>Acogimiento  Familiar (familia extensa y terceros)</t>
  </si>
  <si>
    <t>Número de NNA en investigación tutelar con seguimiento a la medida de acogimiento familiar</t>
  </si>
  <si>
    <t>USPNNA</t>
  </si>
  <si>
    <t>Intervención domiciliaria especializada para el fortalecimiento de competencias parentales de NNA en riesgo desprotección.</t>
  </si>
  <si>
    <t>Número de padres, madres o responsables del cuidado del NNA en riesgo de desprotección familiar, que participan de la intervención domiciliaria para el fortalecimiento de competencias parentales</t>
  </si>
  <si>
    <t>USPPD / UDIF</t>
  </si>
  <si>
    <t>Fortalecimiento de capacidades para niños, niñas y adolecentes en los centros de atencion residencial.</t>
  </si>
  <si>
    <t>Número de niñas, niños, adolescentes que participan de las actividades para el fortalecimiento de habilidades</t>
  </si>
  <si>
    <t>Fortalecimiento de habilidades para niñas, niños y adolescentes en riesgo de desprotección atendidos en servicios de cuidado diurno.</t>
  </si>
  <si>
    <t>Número de NNA en riesgo de desprotección familiar atendidos en cuidado diurno que participan de actividades de fortalecimiento de sus habilidades</t>
  </si>
  <si>
    <t>UDIF</t>
  </si>
  <si>
    <t>Desarrollo de competencias en familiares para la atencion de PAM.</t>
  </si>
  <si>
    <t>Número de  familiares que han fortalecido sus competencias.</t>
  </si>
  <si>
    <t>USPPAM</t>
  </si>
  <si>
    <t>Desarrollo de competencias en cuidadores para la atencion de PAM.</t>
  </si>
  <si>
    <t>Número de cuidadores que han fortalecido sus competencias.</t>
  </si>
  <si>
    <t>Personas adultas mayores en situación de riesgo atendidas en centros de atencion residencial.</t>
  </si>
  <si>
    <t>Número de personas adultas mayores atendidos en centros de atención residencial</t>
  </si>
  <si>
    <t>Personas adultas mayores en situación de riesgo atendidas en centros de atención de día.</t>
  </si>
  <si>
    <t>Número de personas adultas mayores atendidos en centros de día</t>
  </si>
  <si>
    <t>Atención al ciudadano y a la familia en emergencia social</t>
  </si>
  <si>
    <t>Número de personas que acceden a los servicios de apoyo multidisciplinario y de redes.</t>
  </si>
  <si>
    <t>Plan nacional de acción contra la trata de personas</t>
  </si>
  <si>
    <t>Número de niñas y adolescentes que son atendidas en el centro de atención para víctimas de trata de personas.</t>
  </si>
  <si>
    <t>Imagen Institucional del INABIF</t>
  </si>
  <si>
    <t>Número de actividades de difusión de los servicios que brinda el INABIF a la comunidad.</t>
  </si>
  <si>
    <t>Actividad</t>
  </si>
  <si>
    <t>SUCI</t>
  </si>
  <si>
    <t>Gestion del Programa Presupuestal 0117</t>
  </si>
  <si>
    <t>Número de centros de atención  (CAR/CEDIF) supervisados</t>
  </si>
  <si>
    <t>Centro de atención</t>
  </si>
  <si>
    <t>USPNNA / USPPD / UDIF</t>
  </si>
  <si>
    <t>Gestion del Programa Presupuestal 0142</t>
  </si>
  <si>
    <t>Número de centros de atención  (CARPAM) supervisados</t>
  </si>
  <si>
    <t>Estudios de pre-inversión</t>
  </si>
  <si>
    <t>Número de estudios realizados</t>
  </si>
  <si>
    <t>Estudio</t>
  </si>
  <si>
    <t>UA - SUL</t>
  </si>
  <si>
    <t>Mejoramiento de los servicios del Hogar Señor de Luren</t>
  </si>
  <si>
    <t>Número de documentos elaborados</t>
  </si>
  <si>
    <t>Documento</t>
  </si>
  <si>
    <t>Mejoramiento y ampliación de los servicios del Hogar San Francisco Asís</t>
  </si>
  <si>
    <t>Número de equipos adquiridos</t>
  </si>
  <si>
    <t>Equipo</t>
  </si>
  <si>
    <t>Establecimiento de un Hogar para niñas y niños de 0 a 3 años en situación de abandono "Divino Jesús" en el distrito San Miguel Lima</t>
  </si>
  <si>
    <t>Mejoramiento y ampliación de los servicios de prevención y promoción en el Centro de Desarrollo Integral de la Familia Magdalena Robles Canales - Ica</t>
  </si>
  <si>
    <t>Mejoramiento de los servicios de la Casa de la Mujer Santa Rosa - Callao</t>
  </si>
  <si>
    <t>Mejoramiento de los servicios del CAR La Niña - Trujillo</t>
  </si>
  <si>
    <t>Mejoramiento y ampliación de los servicios del Hogar San Luis Gonzaga - Arequipa</t>
  </si>
  <si>
    <t>Mejoramiento de los servicios del Centro de Desarrollo Integral de la Familia Castilla - Piura</t>
  </si>
  <si>
    <t>Número de expedientes técnicos elaborados</t>
  </si>
  <si>
    <t>Expediente técnico</t>
  </si>
  <si>
    <t>Mejoramiento y ampliación de los servicios del Hogar San Martin Porres - Puno</t>
  </si>
  <si>
    <t>Mejoramiento y ampliación de los servicios del CEDIF Turquezas - Ancón - Lima</t>
  </si>
  <si>
    <t>Número de metros cuadrados contruidos</t>
  </si>
  <si>
    <t>Acciones de logística y control patrimonial</t>
  </si>
  <si>
    <t xml:space="preserve">Acciones de gestión financiera y contable </t>
  </si>
  <si>
    <t>UA - SUF</t>
  </si>
  <si>
    <t>Acciones de asesoramiento en planeamiento y presupuesto</t>
  </si>
  <si>
    <t>UPP</t>
  </si>
  <si>
    <t>Acciones de asesoramiento jurídico</t>
  </si>
  <si>
    <t>UAJ</t>
  </si>
  <si>
    <t>Acciones de gestión administrativa y documentaria</t>
  </si>
  <si>
    <t>UA</t>
  </si>
  <si>
    <t>Acciones administrativas de alta dirección</t>
  </si>
  <si>
    <t>DE</t>
  </si>
  <si>
    <t>Acciones de control y auditoría</t>
  </si>
  <si>
    <t>Acciones para la administración del recurso humano</t>
  </si>
  <si>
    <t>UA - SUPH</t>
  </si>
  <si>
    <t>Obligaciones previsionales para cesantes y jubilados</t>
  </si>
  <si>
    <t>Número de planillas para pago de cesantes y jubilados</t>
  </si>
  <si>
    <t>Acciones vinculdas a los sistemas de información</t>
  </si>
  <si>
    <t>UA - SUI</t>
  </si>
  <si>
    <t>Seguimiento y evaluación de los programas presupuestales</t>
  </si>
  <si>
    <t>M2</t>
  </si>
  <si>
    <t>N°</t>
  </si>
  <si>
    <t>Formato N° 01 Reporte de Ejecución de Metas Físicas - POI Reformulado 2017</t>
  </si>
  <si>
    <t>Programación Anual</t>
  </si>
  <si>
    <t>Programación III Trimestre</t>
  </si>
  <si>
    <t>Ejecutado Julio</t>
  </si>
  <si>
    <t>Ejecutado Agosto</t>
  </si>
  <si>
    <t>Ejecutado Setiembre</t>
  </si>
  <si>
    <t>Ejecutado III Trimestre</t>
  </si>
  <si>
    <t>Ejecución acumulada al III Trim</t>
  </si>
  <si>
    <t>% Avance Anual</t>
  </si>
  <si>
    <t xml:space="preserve">Ejecución proyectada al cierre 2017 </t>
  </si>
  <si>
    <t>Medidas correctivas adoptadas</t>
  </si>
  <si>
    <t>Gestión del Programa</t>
  </si>
  <si>
    <t>Informes de Gestión del Programa</t>
  </si>
  <si>
    <t>PNVD</t>
  </si>
  <si>
    <t>Personas Adultas Mayores identificadas, evaluadas y derivadas</t>
  </si>
  <si>
    <t>Número de Personas Adultas Mayores evaluadas</t>
  </si>
  <si>
    <t>PAM</t>
  </si>
  <si>
    <t>Personas Adultas Mayores en situación de riesgo atendidas en el Centro de Atención de Noche</t>
  </si>
  <si>
    <t>Número de Personas Adultas Mayores atendidas en Centros de Atención de Noche</t>
  </si>
  <si>
    <t>GESTIÓN DEL PROGRAMA</t>
  </si>
  <si>
    <t>INFORME</t>
  </si>
  <si>
    <t>PNY - UC</t>
  </si>
  <si>
    <t>SEGUIMIENTO y EVALUACIÓN DEL PROGRAMA</t>
  </si>
  <si>
    <t>PNY - UAGC</t>
  </si>
  <si>
    <t>PROTECCIÓN EN PROGRAMA DE NIÑOS, NIÑAS Y ADOLECENTES EN SITUACIÓN DE CALLE</t>
  </si>
  <si>
    <t>Nº de NNA en situación de calle atendidos</t>
  </si>
  <si>
    <t>PNY - UAI</t>
  </si>
  <si>
    <t>FORTALECIMIENTO DE CAPACIDADES PARA NIÑAS, NIÑOS Y ADOLESCENTES EN SITUACIÒN DE CALLE</t>
  </si>
  <si>
    <t xml:space="preserve">NNA EN SITUACION DE CALLE QUE PARTICIPAN EN ACTIVIDADES DE FORTALECIMIENTO DE CAPACIDADES  </t>
  </si>
  <si>
    <t>PNY - UPP</t>
  </si>
  <si>
    <t>INTERVENCION LUDICA PARA EL FORTALECIMIENTO DE HABILIDADES DE NIÑAS, NIÑOS Y ADOLESCENTES EN RIESGO DE DESPROTECCION</t>
  </si>
  <si>
    <t>NNA EN RIESGO DE DESPROTECCION QUE PARTICIPAN EN ACTIVIDADES DE FORTALECIMIENTO DE CAPACIDADES</t>
  </si>
  <si>
    <t>PLAN NACIONAL DE ACCION CONTRA LA TRATA DE PERSONAS</t>
  </si>
  <si>
    <t>NNA EN SITUACION DE CALLE QUE PARTICIPAN EN TALLERES DE SENSIBILIZACION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</si>
</sst>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-* #,##0.00_-;\-* #,##0.00_-;_-* &quot;-&quot;??_-;_-@_-"/>
    <numFmt numFmtId="166" formatCode="&quot; &quot;#,##0.00&quot;   &quot;;&quot;-&quot;#,##0.00&quot;   &quot;;&quot; -&quot;00&quot;  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 applyFill="0" applyProtection="0"/>
    <xf numFmtId="164" fontId="1" fillId="0" borderId="0" applyFont="0" applyFill="0" applyBorder="0" applyAlignment="0" applyProtection="0"/>
    <xf numFmtId="0" fontId="2" fillId="0" borderId="0" applyFill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7" fillId="0" borderId="0" applyNumberFormat="0" applyFont="0" applyBorder="0" applyProtection="0"/>
    <xf numFmtId="166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/>
    <xf numFmtId="3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4" borderId="1" xfId="0" applyFill="1" applyBorder="1"/>
  </cellXfs>
  <cellStyles count="18">
    <cellStyle name="Millares 2" xfId="2"/>
    <cellStyle name="Millares 3" xfId="4"/>
    <cellStyle name="Millares 3 2" xfId="16"/>
    <cellStyle name="Millares 5" xfId="9"/>
    <cellStyle name="Normal" xfId="0" builtinId="0"/>
    <cellStyle name="Normal 119" xfId="15"/>
    <cellStyle name="Normal 119 2" xfId="6"/>
    <cellStyle name="Normal 119 2 2" xfId="14"/>
    <cellStyle name="Normal 2" xfId="1"/>
    <cellStyle name="Normal 2 2" xfId="3"/>
    <cellStyle name="Normal 2 3" xfId="10"/>
    <cellStyle name="Normal 2 3 2" xfId="12"/>
    <cellStyle name="Normal 2 8" xfId="11"/>
    <cellStyle name="Normal 3" xfId="13"/>
    <cellStyle name="Normal 3 2" xfId="17"/>
    <cellStyle name="Normal 6" xfId="8"/>
    <cellStyle name="Normal 7 2" xfId="5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zoomScale="80" zoomScaleNormal="80" workbookViewId="0">
      <selection activeCell="P45" sqref="P45"/>
    </sheetView>
  </sheetViews>
  <sheetFormatPr baseColWidth="10" defaultRowHeight="15" x14ac:dyDescent="0.25"/>
  <cols>
    <col min="1" max="1" width="11.42578125" style="13"/>
    <col min="3" max="3" width="50.42578125" customWidth="1"/>
    <col min="4" max="4" width="38.85546875" customWidth="1"/>
    <col min="5" max="5" width="26.42578125" customWidth="1"/>
    <col min="6" max="6" width="16.42578125" customWidth="1"/>
    <col min="7" max="7" width="15.140625" customWidth="1"/>
    <col min="8" max="8" width="13.7109375" customWidth="1"/>
    <col min="13" max="13" width="12.7109375" customWidth="1"/>
    <col min="14" max="14" width="13.42578125" customWidth="1"/>
    <col min="15" max="15" width="18.28515625" customWidth="1"/>
    <col min="16" max="17" width="40.7109375" customWidth="1"/>
  </cols>
  <sheetData>
    <row r="1" spans="1:17" s="13" customFormat="1" x14ac:dyDescent="0.25">
      <c r="A1" s="4" t="s">
        <v>89</v>
      </c>
    </row>
    <row r="3" spans="1:17" ht="46.5" customHeight="1" x14ac:dyDescent="0.25">
      <c r="B3" s="8" t="s">
        <v>88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90</v>
      </c>
      <c r="H3" s="8" t="s">
        <v>91</v>
      </c>
      <c r="I3" s="8" t="s">
        <v>92</v>
      </c>
      <c r="J3" s="8" t="s">
        <v>93</v>
      </c>
      <c r="K3" s="8" t="s">
        <v>94</v>
      </c>
      <c r="L3" s="8" t="s">
        <v>95</v>
      </c>
      <c r="M3" s="8" t="s">
        <v>96</v>
      </c>
      <c r="N3" s="8" t="s">
        <v>97</v>
      </c>
      <c r="O3" s="8" t="s">
        <v>98</v>
      </c>
      <c r="P3" s="8" t="s">
        <v>9</v>
      </c>
      <c r="Q3" s="8" t="s">
        <v>99</v>
      </c>
    </row>
    <row r="4" spans="1:17" ht="53.25" customHeight="1" x14ac:dyDescent="0.25">
      <c r="B4" s="1">
        <v>1</v>
      </c>
      <c r="C4" s="7" t="s">
        <v>10</v>
      </c>
      <c r="D4" s="7" t="s">
        <v>11</v>
      </c>
      <c r="E4" s="11" t="s">
        <v>6</v>
      </c>
      <c r="F4" s="10" t="s">
        <v>12</v>
      </c>
      <c r="G4" s="17">
        <v>3314</v>
      </c>
      <c r="H4" s="14">
        <v>8732</v>
      </c>
      <c r="I4" s="3"/>
      <c r="J4" s="2"/>
      <c r="K4" s="2"/>
      <c r="L4" s="1">
        <f>SUM(I4:K4)</f>
        <v>0</v>
      </c>
      <c r="M4" s="23"/>
      <c r="N4" s="23"/>
      <c r="O4" s="2"/>
      <c r="P4" s="2"/>
      <c r="Q4" s="2"/>
    </row>
    <row r="5" spans="1:17" ht="57.75" customHeight="1" x14ac:dyDescent="0.25">
      <c r="B5" s="1">
        <v>2</v>
      </c>
      <c r="C5" s="7" t="s">
        <v>13</v>
      </c>
      <c r="D5" s="7" t="s">
        <v>14</v>
      </c>
      <c r="E5" s="11" t="s">
        <v>6</v>
      </c>
      <c r="F5" s="10" t="s">
        <v>15</v>
      </c>
      <c r="G5" s="17">
        <v>784</v>
      </c>
      <c r="H5" s="14">
        <v>1567</v>
      </c>
      <c r="I5" s="3"/>
      <c r="J5" s="2"/>
      <c r="K5" s="2"/>
      <c r="L5" s="1">
        <f t="shared" ref="L5:L39" si="0">SUM(I5:K5)</f>
        <v>0</v>
      </c>
      <c r="M5" s="23"/>
      <c r="N5" s="23"/>
      <c r="O5" s="2"/>
      <c r="P5" s="2"/>
      <c r="Q5" s="2"/>
    </row>
    <row r="6" spans="1:17" ht="89.25" customHeight="1" x14ac:dyDescent="0.25">
      <c r="B6" s="1">
        <v>3</v>
      </c>
      <c r="C6" s="7" t="s">
        <v>16</v>
      </c>
      <c r="D6" s="7" t="s">
        <v>17</v>
      </c>
      <c r="E6" s="11" t="s">
        <v>6</v>
      </c>
      <c r="F6" s="10" t="s">
        <v>18</v>
      </c>
      <c r="G6" s="17">
        <v>5034</v>
      </c>
      <c r="H6" s="14">
        <v>11280</v>
      </c>
      <c r="I6" s="3"/>
      <c r="J6" s="2"/>
      <c r="K6" s="2"/>
      <c r="L6" s="1">
        <f t="shared" si="0"/>
        <v>0</v>
      </c>
      <c r="M6" s="23"/>
      <c r="N6" s="23"/>
      <c r="O6" s="2"/>
      <c r="P6" s="2"/>
      <c r="Q6" s="2"/>
    </row>
    <row r="7" spans="1:17" ht="61.5" customHeight="1" x14ac:dyDescent="0.25">
      <c r="B7" s="1">
        <v>4</v>
      </c>
      <c r="C7" s="7" t="s">
        <v>19</v>
      </c>
      <c r="D7" s="7" t="s">
        <v>20</v>
      </c>
      <c r="E7" s="11" t="s">
        <v>6</v>
      </c>
      <c r="F7" s="10" t="s">
        <v>12</v>
      </c>
      <c r="G7" s="17">
        <v>1464</v>
      </c>
      <c r="H7" s="14">
        <v>4392</v>
      </c>
      <c r="I7" s="3"/>
      <c r="J7" s="2"/>
      <c r="K7" s="2"/>
      <c r="L7" s="1">
        <f t="shared" si="0"/>
        <v>0</v>
      </c>
      <c r="M7" s="23"/>
      <c r="N7" s="23"/>
      <c r="O7" s="2"/>
      <c r="P7" s="2"/>
      <c r="Q7" s="2"/>
    </row>
    <row r="8" spans="1:17" ht="72.75" customHeight="1" x14ac:dyDescent="0.25">
      <c r="B8" s="1">
        <v>5</v>
      </c>
      <c r="C8" s="7" t="s">
        <v>21</v>
      </c>
      <c r="D8" s="7" t="s">
        <v>22</v>
      </c>
      <c r="E8" s="11" t="s">
        <v>6</v>
      </c>
      <c r="F8" s="10" t="s">
        <v>23</v>
      </c>
      <c r="G8" s="17">
        <v>11273</v>
      </c>
      <c r="H8" s="14">
        <v>30344</v>
      </c>
      <c r="I8" s="3"/>
      <c r="J8" s="2"/>
      <c r="K8" s="2"/>
      <c r="L8" s="1">
        <f t="shared" si="0"/>
        <v>0</v>
      </c>
      <c r="M8" s="23"/>
      <c r="N8" s="23"/>
      <c r="O8" s="2"/>
      <c r="P8" s="2"/>
      <c r="Q8" s="2"/>
    </row>
    <row r="9" spans="1:17" ht="41.25" customHeight="1" x14ac:dyDescent="0.25">
      <c r="B9" s="1">
        <v>6</v>
      </c>
      <c r="C9" s="7" t="s">
        <v>24</v>
      </c>
      <c r="D9" s="7" t="s">
        <v>25</v>
      </c>
      <c r="E9" s="11" t="s">
        <v>6</v>
      </c>
      <c r="F9" s="11" t="s">
        <v>26</v>
      </c>
      <c r="G9" s="17">
        <v>188</v>
      </c>
      <c r="H9" s="14">
        <v>30</v>
      </c>
      <c r="I9" s="3"/>
      <c r="J9" s="2"/>
      <c r="K9" s="2"/>
      <c r="L9" s="1">
        <f t="shared" si="0"/>
        <v>0</v>
      </c>
      <c r="M9" s="23"/>
      <c r="N9" s="23"/>
      <c r="O9" s="2"/>
      <c r="P9" s="2"/>
      <c r="Q9" s="2"/>
    </row>
    <row r="10" spans="1:17" ht="36.75" customHeight="1" x14ac:dyDescent="0.25">
      <c r="B10" s="1">
        <v>7</v>
      </c>
      <c r="C10" s="7" t="s">
        <v>27</v>
      </c>
      <c r="D10" s="7" t="s">
        <v>28</v>
      </c>
      <c r="E10" s="11" t="s">
        <v>6</v>
      </c>
      <c r="F10" s="11" t="s">
        <v>26</v>
      </c>
      <c r="G10" s="17">
        <v>40</v>
      </c>
      <c r="H10" s="14">
        <v>0</v>
      </c>
      <c r="I10" s="3"/>
      <c r="J10" s="2"/>
      <c r="K10" s="2"/>
      <c r="L10" s="1">
        <f t="shared" si="0"/>
        <v>0</v>
      </c>
      <c r="M10" s="23"/>
      <c r="N10" s="23"/>
      <c r="O10" s="2"/>
      <c r="P10" s="2"/>
      <c r="Q10" s="2"/>
    </row>
    <row r="11" spans="1:17" ht="40.5" customHeight="1" x14ac:dyDescent="0.25">
      <c r="B11" s="1">
        <v>8</v>
      </c>
      <c r="C11" s="7" t="s">
        <v>29</v>
      </c>
      <c r="D11" s="7" t="s">
        <v>30</v>
      </c>
      <c r="E11" s="11" t="s">
        <v>6</v>
      </c>
      <c r="F11" s="11" t="s">
        <v>26</v>
      </c>
      <c r="G11" s="17">
        <v>247</v>
      </c>
      <c r="H11" s="14">
        <v>704</v>
      </c>
      <c r="I11" s="3"/>
      <c r="J11" s="2"/>
      <c r="K11" s="2"/>
      <c r="L11" s="1">
        <f t="shared" si="0"/>
        <v>0</v>
      </c>
      <c r="M11" s="23"/>
      <c r="N11" s="23"/>
      <c r="O11" s="2"/>
      <c r="P11" s="2"/>
      <c r="Q11" s="2"/>
    </row>
    <row r="12" spans="1:17" ht="46.5" customHeight="1" x14ac:dyDescent="0.25">
      <c r="B12" s="1">
        <v>9</v>
      </c>
      <c r="C12" s="7" t="s">
        <v>31</v>
      </c>
      <c r="D12" s="7" t="s">
        <v>32</v>
      </c>
      <c r="E12" s="11" t="s">
        <v>6</v>
      </c>
      <c r="F12" s="11" t="s">
        <v>23</v>
      </c>
      <c r="G12" s="17">
        <v>1731</v>
      </c>
      <c r="H12" s="14">
        <v>4385</v>
      </c>
      <c r="I12" s="3"/>
      <c r="J12" s="2"/>
      <c r="K12" s="2"/>
      <c r="L12" s="1">
        <f t="shared" si="0"/>
        <v>0</v>
      </c>
      <c r="M12" s="23"/>
      <c r="N12" s="23"/>
      <c r="O12" s="2"/>
      <c r="P12" s="2"/>
      <c r="Q12" s="2"/>
    </row>
    <row r="13" spans="1:17" ht="55.5" customHeight="1" x14ac:dyDescent="0.25">
      <c r="B13" s="1">
        <v>10</v>
      </c>
      <c r="C13" s="7" t="s">
        <v>33</v>
      </c>
      <c r="D13" s="7" t="s">
        <v>34</v>
      </c>
      <c r="E13" s="11" t="s">
        <v>6</v>
      </c>
      <c r="F13" s="11" t="s">
        <v>23</v>
      </c>
      <c r="G13" s="17">
        <v>2615</v>
      </c>
      <c r="H13" s="14">
        <v>690</v>
      </c>
      <c r="I13" s="3"/>
      <c r="J13" s="2"/>
      <c r="K13" s="2"/>
      <c r="L13" s="1">
        <f t="shared" si="0"/>
        <v>0</v>
      </c>
      <c r="M13" s="23"/>
      <c r="N13" s="23"/>
      <c r="O13" s="2"/>
      <c r="P13" s="2"/>
      <c r="Q13" s="2"/>
    </row>
    <row r="14" spans="1:17" ht="51.75" customHeight="1" x14ac:dyDescent="0.25">
      <c r="B14" s="1">
        <v>11</v>
      </c>
      <c r="C14" s="7" t="s">
        <v>35</v>
      </c>
      <c r="D14" s="7" t="s">
        <v>36</v>
      </c>
      <c r="E14" s="11" t="s">
        <v>6</v>
      </c>
      <c r="F14" s="11" t="s">
        <v>15</v>
      </c>
      <c r="G14" s="17">
        <v>15</v>
      </c>
      <c r="H14" s="14">
        <v>5</v>
      </c>
      <c r="I14" s="3"/>
      <c r="J14" s="2"/>
      <c r="K14" s="2"/>
      <c r="L14" s="1">
        <f t="shared" si="0"/>
        <v>0</v>
      </c>
      <c r="M14" s="23"/>
      <c r="N14" s="23"/>
      <c r="O14" s="2"/>
      <c r="P14" s="2"/>
      <c r="Q14" s="2"/>
    </row>
    <row r="15" spans="1:17" ht="41.25" customHeight="1" x14ac:dyDescent="0.25">
      <c r="B15" s="1">
        <v>12</v>
      </c>
      <c r="C15" s="6" t="s">
        <v>37</v>
      </c>
      <c r="D15" s="6" t="s">
        <v>38</v>
      </c>
      <c r="E15" s="12" t="s">
        <v>39</v>
      </c>
      <c r="F15" s="12" t="s">
        <v>40</v>
      </c>
      <c r="G15" s="17">
        <v>214</v>
      </c>
      <c r="H15" s="14">
        <v>66</v>
      </c>
      <c r="I15" s="3"/>
      <c r="J15" s="2"/>
      <c r="K15" s="2"/>
      <c r="L15" s="1">
        <f t="shared" si="0"/>
        <v>0</v>
      </c>
      <c r="M15" s="23"/>
      <c r="N15" s="23"/>
      <c r="O15" s="2"/>
      <c r="P15" s="2"/>
      <c r="Q15" s="2"/>
    </row>
    <row r="16" spans="1:17" ht="41.25" customHeight="1" x14ac:dyDescent="0.25">
      <c r="B16" s="1">
        <v>13</v>
      </c>
      <c r="C16" s="7" t="s">
        <v>41</v>
      </c>
      <c r="D16" s="7" t="s">
        <v>42</v>
      </c>
      <c r="E16" s="11" t="s">
        <v>43</v>
      </c>
      <c r="F16" s="10" t="s">
        <v>44</v>
      </c>
      <c r="G16" s="17">
        <v>69</v>
      </c>
      <c r="H16" s="14">
        <v>23</v>
      </c>
      <c r="I16" s="3"/>
      <c r="J16" s="2"/>
      <c r="K16" s="2"/>
      <c r="L16" s="1">
        <f t="shared" si="0"/>
        <v>0</v>
      </c>
      <c r="M16" s="23"/>
      <c r="N16" s="23"/>
      <c r="O16" s="2"/>
      <c r="P16" s="2"/>
      <c r="Q16" s="2"/>
    </row>
    <row r="17" spans="2:17" ht="42.75" customHeight="1" x14ac:dyDescent="0.25">
      <c r="B17" s="1">
        <v>14</v>
      </c>
      <c r="C17" s="7" t="s">
        <v>45</v>
      </c>
      <c r="D17" s="7" t="s">
        <v>46</v>
      </c>
      <c r="E17" s="11" t="s">
        <v>43</v>
      </c>
      <c r="F17" s="11" t="s">
        <v>26</v>
      </c>
      <c r="G17" s="17">
        <v>4</v>
      </c>
      <c r="H17" s="14">
        <v>4</v>
      </c>
      <c r="I17" s="3"/>
      <c r="J17" s="2"/>
      <c r="K17" s="2"/>
      <c r="L17" s="1">
        <f t="shared" si="0"/>
        <v>0</v>
      </c>
      <c r="M17" s="23"/>
      <c r="N17" s="23"/>
      <c r="O17" s="2"/>
      <c r="P17" s="2"/>
      <c r="Q17" s="2"/>
    </row>
    <row r="18" spans="2:17" ht="35.25" customHeight="1" x14ac:dyDescent="0.25">
      <c r="B18" s="1">
        <v>15</v>
      </c>
      <c r="C18" s="7" t="s">
        <v>47</v>
      </c>
      <c r="D18" s="7" t="s">
        <v>48</v>
      </c>
      <c r="E18" s="11" t="s">
        <v>49</v>
      </c>
      <c r="F18" s="11" t="s">
        <v>50</v>
      </c>
      <c r="G18" s="17">
        <v>8</v>
      </c>
      <c r="H18" s="14">
        <v>1</v>
      </c>
      <c r="I18" s="3"/>
      <c r="J18" s="2"/>
      <c r="K18" s="2"/>
      <c r="L18" s="1">
        <f t="shared" si="0"/>
        <v>0</v>
      </c>
      <c r="M18" s="23"/>
      <c r="N18" s="23"/>
      <c r="O18" s="2"/>
      <c r="P18" s="2"/>
      <c r="Q18" s="2"/>
    </row>
    <row r="19" spans="2:17" ht="35.25" customHeight="1" x14ac:dyDescent="0.25">
      <c r="B19" s="1">
        <v>16</v>
      </c>
      <c r="C19" s="7" t="s">
        <v>51</v>
      </c>
      <c r="D19" s="7" t="s">
        <v>52</v>
      </c>
      <c r="E19" s="11" t="s">
        <v>53</v>
      </c>
      <c r="F19" s="11" t="s">
        <v>50</v>
      </c>
      <c r="G19" s="17">
        <v>1</v>
      </c>
      <c r="H19" s="14">
        <v>0</v>
      </c>
      <c r="I19" s="3"/>
      <c r="J19" s="2"/>
      <c r="K19" s="2"/>
      <c r="L19" s="1">
        <f t="shared" si="0"/>
        <v>0</v>
      </c>
      <c r="M19" s="23"/>
      <c r="N19" s="23"/>
      <c r="O19" s="2"/>
      <c r="P19" s="2"/>
      <c r="Q19" s="2"/>
    </row>
    <row r="20" spans="2:17" ht="51" customHeight="1" x14ac:dyDescent="0.25">
      <c r="B20" s="1">
        <v>17</v>
      </c>
      <c r="C20" s="7" t="s">
        <v>54</v>
      </c>
      <c r="D20" s="7" t="s">
        <v>55</v>
      </c>
      <c r="E20" s="11" t="s">
        <v>56</v>
      </c>
      <c r="F20" s="11" t="s">
        <v>50</v>
      </c>
      <c r="G20" s="17">
        <v>1</v>
      </c>
      <c r="H20" s="14">
        <v>0</v>
      </c>
      <c r="I20" s="3"/>
      <c r="J20" s="2"/>
      <c r="K20" s="2"/>
      <c r="L20" s="1">
        <f t="shared" si="0"/>
        <v>0</v>
      </c>
      <c r="M20" s="23"/>
      <c r="N20" s="23"/>
      <c r="O20" s="2"/>
      <c r="P20" s="2"/>
      <c r="Q20" s="2"/>
    </row>
    <row r="21" spans="2:17" ht="50.25" customHeight="1" x14ac:dyDescent="0.25">
      <c r="B21" s="1">
        <v>18</v>
      </c>
      <c r="C21" s="7" t="s">
        <v>57</v>
      </c>
      <c r="D21" s="7" t="s">
        <v>55</v>
      </c>
      <c r="E21" s="11" t="s">
        <v>56</v>
      </c>
      <c r="F21" s="11" t="s">
        <v>50</v>
      </c>
      <c r="G21" s="17">
        <v>1</v>
      </c>
      <c r="H21" s="14">
        <v>1</v>
      </c>
      <c r="I21" s="3"/>
      <c r="J21" s="2"/>
      <c r="K21" s="2"/>
      <c r="L21" s="1">
        <f t="shared" si="0"/>
        <v>0</v>
      </c>
      <c r="M21" s="23"/>
      <c r="N21" s="23"/>
      <c r="O21" s="2"/>
      <c r="P21" s="2"/>
      <c r="Q21" s="2"/>
    </row>
    <row r="22" spans="2:17" ht="51.75" customHeight="1" x14ac:dyDescent="0.25">
      <c r="B22" s="1">
        <v>19</v>
      </c>
      <c r="C22" s="7" t="s">
        <v>58</v>
      </c>
      <c r="D22" s="7" t="s">
        <v>55</v>
      </c>
      <c r="E22" s="11" t="s">
        <v>56</v>
      </c>
      <c r="F22" s="11" t="s">
        <v>50</v>
      </c>
      <c r="G22" s="17">
        <v>1</v>
      </c>
      <c r="H22" s="14">
        <v>1</v>
      </c>
      <c r="I22" s="3"/>
      <c r="J22" s="2"/>
      <c r="K22" s="2"/>
      <c r="L22" s="1">
        <f t="shared" si="0"/>
        <v>0</v>
      </c>
      <c r="M22" s="23"/>
      <c r="N22" s="23"/>
      <c r="O22" s="2"/>
      <c r="P22" s="2"/>
      <c r="Q22" s="2"/>
    </row>
    <row r="23" spans="2:17" ht="35.25" customHeight="1" x14ac:dyDescent="0.25">
      <c r="B23" s="1">
        <v>20</v>
      </c>
      <c r="C23" s="7" t="s">
        <v>59</v>
      </c>
      <c r="D23" s="7" t="s">
        <v>55</v>
      </c>
      <c r="E23" s="11" t="s">
        <v>56</v>
      </c>
      <c r="F23" s="11" t="s">
        <v>50</v>
      </c>
      <c r="G23" s="17">
        <v>1</v>
      </c>
      <c r="H23" s="14">
        <v>0</v>
      </c>
      <c r="I23" s="3"/>
      <c r="J23" s="2"/>
      <c r="K23" s="2"/>
      <c r="L23" s="1">
        <f t="shared" si="0"/>
        <v>0</v>
      </c>
      <c r="M23" s="23"/>
      <c r="N23" s="23"/>
      <c r="O23" s="2"/>
      <c r="P23" s="2"/>
      <c r="Q23" s="2"/>
    </row>
    <row r="24" spans="2:17" ht="38.25" customHeight="1" x14ac:dyDescent="0.25">
      <c r="B24" s="1">
        <v>21</v>
      </c>
      <c r="C24" s="7" t="s">
        <v>60</v>
      </c>
      <c r="D24" s="7" t="s">
        <v>55</v>
      </c>
      <c r="E24" s="11" t="s">
        <v>56</v>
      </c>
      <c r="F24" s="11" t="s">
        <v>50</v>
      </c>
      <c r="G24" s="17">
        <v>1</v>
      </c>
      <c r="H24" s="14">
        <v>1</v>
      </c>
      <c r="I24" s="3"/>
      <c r="J24" s="2"/>
      <c r="K24" s="2"/>
      <c r="L24" s="1">
        <f t="shared" si="0"/>
        <v>0</v>
      </c>
      <c r="M24" s="23"/>
      <c r="N24" s="23"/>
      <c r="O24" s="2"/>
      <c r="P24" s="2"/>
      <c r="Q24" s="2"/>
    </row>
    <row r="25" spans="2:17" ht="46.5" customHeight="1" x14ac:dyDescent="0.25">
      <c r="B25" s="1">
        <v>22</v>
      </c>
      <c r="C25" s="7" t="s">
        <v>61</v>
      </c>
      <c r="D25" s="7" t="s">
        <v>55</v>
      </c>
      <c r="E25" s="11" t="s">
        <v>56</v>
      </c>
      <c r="F25" s="11" t="s">
        <v>50</v>
      </c>
      <c r="G25" s="17">
        <v>1</v>
      </c>
      <c r="H25" s="14">
        <v>1</v>
      </c>
      <c r="I25" s="3"/>
      <c r="J25" s="2"/>
      <c r="K25" s="2"/>
      <c r="L25" s="1">
        <f t="shared" si="0"/>
        <v>0</v>
      </c>
      <c r="M25" s="23"/>
      <c r="N25" s="23"/>
      <c r="O25" s="2"/>
      <c r="P25" s="2"/>
      <c r="Q25" s="2"/>
    </row>
    <row r="26" spans="2:17" ht="45.75" customHeight="1" x14ac:dyDescent="0.25">
      <c r="B26" s="1">
        <v>23</v>
      </c>
      <c r="C26" s="7" t="s">
        <v>62</v>
      </c>
      <c r="D26" s="7" t="s">
        <v>63</v>
      </c>
      <c r="E26" s="11" t="s">
        <v>64</v>
      </c>
      <c r="F26" s="11" t="s">
        <v>50</v>
      </c>
      <c r="G26" s="17">
        <v>1</v>
      </c>
      <c r="H26" s="14">
        <v>0</v>
      </c>
      <c r="I26" s="3"/>
      <c r="J26" s="2"/>
      <c r="K26" s="2"/>
      <c r="L26" s="1">
        <f t="shared" si="0"/>
        <v>0</v>
      </c>
      <c r="M26" s="23"/>
      <c r="N26" s="23"/>
      <c r="O26" s="2"/>
      <c r="P26" s="2"/>
      <c r="Q26" s="2"/>
    </row>
    <row r="27" spans="2:17" ht="50.25" customHeight="1" x14ac:dyDescent="0.25">
      <c r="B27" s="1">
        <v>24</v>
      </c>
      <c r="C27" s="7" t="s">
        <v>65</v>
      </c>
      <c r="D27" s="7" t="s">
        <v>55</v>
      </c>
      <c r="E27" s="11" t="s">
        <v>56</v>
      </c>
      <c r="F27" s="11" t="s">
        <v>50</v>
      </c>
      <c r="G27" s="17">
        <v>1</v>
      </c>
      <c r="H27" s="14">
        <v>0</v>
      </c>
      <c r="I27" s="3"/>
      <c r="J27" s="2"/>
      <c r="K27" s="2"/>
      <c r="L27" s="1">
        <f t="shared" si="0"/>
        <v>0</v>
      </c>
      <c r="M27" s="23"/>
      <c r="N27" s="23"/>
      <c r="O27" s="2"/>
      <c r="P27" s="2"/>
      <c r="Q27" s="2"/>
    </row>
    <row r="28" spans="2:17" ht="39" customHeight="1" x14ac:dyDescent="0.25">
      <c r="B28" s="1">
        <v>25</v>
      </c>
      <c r="C28" s="7" t="s">
        <v>66</v>
      </c>
      <c r="D28" s="7" t="s">
        <v>67</v>
      </c>
      <c r="E28" s="11" t="s">
        <v>87</v>
      </c>
      <c r="F28" s="11" t="s">
        <v>50</v>
      </c>
      <c r="G28" s="17">
        <v>739</v>
      </c>
      <c r="H28" s="14">
        <v>739</v>
      </c>
      <c r="I28" s="3"/>
      <c r="J28" s="2"/>
      <c r="K28" s="2"/>
      <c r="L28" s="1">
        <f t="shared" si="0"/>
        <v>0</v>
      </c>
      <c r="M28" s="23"/>
      <c r="N28" s="23"/>
      <c r="O28" s="2"/>
      <c r="P28" s="2"/>
      <c r="Q28" s="2"/>
    </row>
    <row r="29" spans="2:17" ht="36" customHeight="1" x14ac:dyDescent="0.25">
      <c r="B29" s="1">
        <v>26</v>
      </c>
      <c r="C29" s="7" t="s">
        <v>68</v>
      </c>
      <c r="D29" s="7" t="s">
        <v>52</v>
      </c>
      <c r="E29" s="11" t="s">
        <v>53</v>
      </c>
      <c r="F29" s="11" t="s">
        <v>50</v>
      </c>
      <c r="G29" s="17">
        <v>16</v>
      </c>
      <c r="H29" s="14">
        <v>4</v>
      </c>
      <c r="I29" s="3"/>
      <c r="J29" s="2"/>
      <c r="K29" s="2"/>
      <c r="L29" s="1">
        <f t="shared" si="0"/>
        <v>0</v>
      </c>
      <c r="M29" s="23"/>
      <c r="N29" s="23"/>
      <c r="O29" s="2"/>
      <c r="P29" s="2"/>
      <c r="Q29" s="2"/>
    </row>
    <row r="30" spans="2:17" ht="36.75" customHeight="1" x14ac:dyDescent="0.25">
      <c r="B30" s="1">
        <v>27</v>
      </c>
      <c r="C30" s="7" t="s">
        <v>69</v>
      </c>
      <c r="D30" s="7" t="s">
        <v>52</v>
      </c>
      <c r="E30" s="11" t="s">
        <v>53</v>
      </c>
      <c r="F30" s="11" t="s">
        <v>70</v>
      </c>
      <c r="G30" s="17">
        <v>72</v>
      </c>
      <c r="H30" s="14">
        <v>17</v>
      </c>
      <c r="I30" s="3"/>
      <c r="J30" s="2"/>
      <c r="K30" s="2"/>
      <c r="L30" s="1">
        <f t="shared" si="0"/>
        <v>0</v>
      </c>
      <c r="M30" s="23"/>
      <c r="N30" s="23"/>
      <c r="O30" s="2"/>
      <c r="P30" s="2"/>
      <c r="Q30" s="2"/>
    </row>
    <row r="31" spans="2:17" ht="33" customHeight="1" x14ac:dyDescent="0.25">
      <c r="B31" s="1">
        <v>28</v>
      </c>
      <c r="C31" s="7" t="s">
        <v>71</v>
      </c>
      <c r="D31" s="7" t="s">
        <v>52</v>
      </c>
      <c r="E31" s="11" t="s">
        <v>53</v>
      </c>
      <c r="F31" s="11" t="s">
        <v>72</v>
      </c>
      <c r="G31" s="17">
        <v>6</v>
      </c>
      <c r="H31" s="14">
        <v>1</v>
      </c>
      <c r="I31" s="3"/>
      <c r="J31" s="2"/>
      <c r="K31" s="2"/>
      <c r="L31" s="1">
        <f t="shared" si="0"/>
        <v>0</v>
      </c>
      <c r="M31" s="23"/>
      <c r="N31" s="23"/>
      <c r="O31" s="2"/>
      <c r="P31" s="2"/>
      <c r="Q31" s="2"/>
    </row>
    <row r="32" spans="2:17" ht="35.25" customHeight="1" x14ac:dyDescent="0.25">
      <c r="B32" s="1">
        <v>29</v>
      </c>
      <c r="C32" s="7" t="s">
        <v>73</v>
      </c>
      <c r="D32" s="7" t="s">
        <v>52</v>
      </c>
      <c r="E32" s="11" t="s">
        <v>53</v>
      </c>
      <c r="F32" s="11" t="s">
        <v>74</v>
      </c>
      <c r="G32" s="17">
        <v>571</v>
      </c>
      <c r="H32" s="14">
        <v>90</v>
      </c>
      <c r="I32" s="3"/>
      <c r="J32" s="2"/>
      <c r="K32" s="2"/>
      <c r="L32" s="1">
        <f t="shared" si="0"/>
        <v>0</v>
      </c>
      <c r="M32" s="23"/>
      <c r="N32" s="23"/>
      <c r="O32" s="2"/>
      <c r="P32" s="2"/>
      <c r="Q32" s="2"/>
    </row>
    <row r="33" spans="2:17" ht="38.25" customHeight="1" x14ac:dyDescent="0.25">
      <c r="B33" s="1">
        <v>30</v>
      </c>
      <c r="C33" s="7" t="s">
        <v>75</v>
      </c>
      <c r="D33" s="7" t="s">
        <v>52</v>
      </c>
      <c r="E33" s="11" t="s">
        <v>53</v>
      </c>
      <c r="F33" s="11" t="s">
        <v>76</v>
      </c>
      <c r="G33" s="17">
        <v>24</v>
      </c>
      <c r="H33" s="14">
        <v>6</v>
      </c>
      <c r="I33" s="3"/>
      <c r="J33" s="2"/>
      <c r="K33" s="2"/>
      <c r="L33" s="1">
        <f t="shared" si="0"/>
        <v>0</v>
      </c>
      <c r="M33" s="23"/>
      <c r="N33" s="23"/>
      <c r="O33" s="2"/>
      <c r="P33" s="2"/>
      <c r="Q33" s="2"/>
    </row>
    <row r="34" spans="2:17" ht="26.25" customHeight="1" x14ac:dyDescent="0.25">
      <c r="B34" s="1">
        <v>31</v>
      </c>
      <c r="C34" s="7" t="s">
        <v>77</v>
      </c>
      <c r="D34" s="7" t="s">
        <v>52</v>
      </c>
      <c r="E34" s="11" t="s">
        <v>53</v>
      </c>
      <c r="F34" s="11" t="s">
        <v>78</v>
      </c>
      <c r="G34" s="17">
        <v>12</v>
      </c>
      <c r="H34" s="14">
        <v>3</v>
      </c>
      <c r="I34" s="3"/>
      <c r="J34" s="2"/>
      <c r="K34" s="2"/>
      <c r="L34" s="1">
        <f t="shared" si="0"/>
        <v>0</v>
      </c>
      <c r="M34" s="23"/>
      <c r="N34" s="23"/>
      <c r="O34" s="2"/>
      <c r="P34" s="2"/>
      <c r="Q34" s="2"/>
    </row>
    <row r="35" spans="2:17" ht="37.5" customHeight="1" x14ac:dyDescent="0.25">
      <c r="B35" s="1">
        <v>32</v>
      </c>
      <c r="C35" s="7" t="s">
        <v>79</v>
      </c>
      <c r="D35" s="7" t="s">
        <v>52</v>
      </c>
      <c r="E35" s="11" t="s">
        <v>53</v>
      </c>
      <c r="F35" s="11" t="s">
        <v>4</v>
      </c>
      <c r="G35" s="17">
        <v>31</v>
      </c>
      <c r="H35" s="14">
        <v>8</v>
      </c>
      <c r="I35" s="3"/>
      <c r="J35" s="2"/>
      <c r="K35" s="2"/>
      <c r="L35" s="1">
        <f t="shared" si="0"/>
        <v>0</v>
      </c>
      <c r="M35" s="23"/>
      <c r="N35" s="23"/>
      <c r="O35" s="2"/>
      <c r="P35" s="2"/>
      <c r="Q35" s="2"/>
    </row>
    <row r="36" spans="2:17" ht="33" customHeight="1" x14ac:dyDescent="0.25">
      <c r="B36" s="1">
        <v>33</v>
      </c>
      <c r="C36" s="7" t="s">
        <v>80</v>
      </c>
      <c r="D36" s="7" t="s">
        <v>52</v>
      </c>
      <c r="E36" s="11" t="s">
        <v>53</v>
      </c>
      <c r="F36" s="11" t="s">
        <v>81</v>
      </c>
      <c r="G36" s="17">
        <v>15</v>
      </c>
      <c r="H36" s="14">
        <v>4</v>
      </c>
      <c r="I36" s="3"/>
      <c r="J36" s="2"/>
      <c r="K36" s="2"/>
      <c r="L36" s="1">
        <f t="shared" si="0"/>
        <v>0</v>
      </c>
      <c r="M36" s="23"/>
      <c r="N36" s="23"/>
      <c r="O36" s="2"/>
      <c r="P36" s="2"/>
      <c r="Q36" s="2"/>
    </row>
    <row r="37" spans="2:17" ht="39" customHeight="1" x14ac:dyDescent="0.25">
      <c r="B37" s="1">
        <v>34</v>
      </c>
      <c r="C37" s="7" t="s">
        <v>82</v>
      </c>
      <c r="D37" s="7" t="s">
        <v>83</v>
      </c>
      <c r="E37" s="11" t="s">
        <v>8</v>
      </c>
      <c r="F37" s="11" t="s">
        <v>81</v>
      </c>
      <c r="G37" s="17">
        <v>12</v>
      </c>
      <c r="H37" s="14">
        <v>3</v>
      </c>
      <c r="I37" s="3"/>
      <c r="J37" s="2"/>
      <c r="K37" s="2"/>
      <c r="L37" s="1">
        <f t="shared" si="0"/>
        <v>0</v>
      </c>
      <c r="M37" s="23"/>
      <c r="N37" s="23"/>
      <c r="O37" s="2"/>
      <c r="P37" s="2"/>
      <c r="Q37" s="2"/>
    </row>
    <row r="38" spans="2:17" ht="33.75" customHeight="1" x14ac:dyDescent="0.25">
      <c r="B38" s="1">
        <v>35</v>
      </c>
      <c r="C38" s="5" t="s">
        <v>84</v>
      </c>
      <c r="D38" s="5" t="s">
        <v>52</v>
      </c>
      <c r="E38" s="9" t="s">
        <v>53</v>
      </c>
      <c r="F38" s="9" t="s">
        <v>85</v>
      </c>
      <c r="G38" s="17">
        <v>33</v>
      </c>
      <c r="H38" s="14">
        <v>9</v>
      </c>
      <c r="I38" s="3"/>
      <c r="J38" s="2"/>
      <c r="K38" s="2"/>
      <c r="L38" s="1">
        <f t="shared" si="0"/>
        <v>0</v>
      </c>
      <c r="M38" s="23"/>
      <c r="N38" s="23"/>
      <c r="O38" s="2"/>
      <c r="P38" s="2"/>
      <c r="Q38" s="2"/>
    </row>
    <row r="39" spans="2:17" ht="51.75" customHeight="1" x14ac:dyDescent="0.25">
      <c r="B39" s="1">
        <v>36</v>
      </c>
      <c r="C39" s="5" t="s">
        <v>86</v>
      </c>
      <c r="D39" s="5" t="s">
        <v>52</v>
      </c>
      <c r="E39" s="9" t="s">
        <v>53</v>
      </c>
      <c r="F39" s="9" t="s">
        <v>72</v>
      </c>
      <c r="G39" s="17">
        <v>4</v>
      </c>
      <c r="H39" s="14">
        <v>1</v>
      </c>
      <c r="I39" s="3"/>
      <c r="J39" s="2"/>
      <c r="K39" s="2"/>
      <c r="L39" s="1">
        <f t="shared" si="0"/>
        <v>0</v>
      </c>
      <c r="M39" s="23"/>
      <c r="N39" s="23"/>
      <c r="O39" s="2"/>
      <c r="P39" s="2"/>
      <c r="Q39" s="2"/>
    </row>
    <row r="42" spans="2:17" ht="38.25" x14ac:dyDescent="0.25">
      <c r="B42" s="8" t="s">
        <v>88</v>
      </c>
      <c r="C42" s="8" t="s">
        <v>0</v>
      </c>
      <c r="D42" s="8" t="s">
        <v>1</v>
      </c>
      <c r="E42" s="8" t="s">
        <v>2</v>
      </c>
      <c r="F42" s="8" t="s">
        <v>3</v>
      </c>
      <c r="G42" s="8" t="s">
        <v>90</v>
      </c>
      <c r="H42" s="8" t="s">
        <v>91</v>
      </c>
      <c r="I42" s="8" t="s">
        <v>92</v>
      </c>
      <c r="J42" s="8" t="s">
        <v>93</v>
      </c>
      <c r="K42" s="8" t="s">
        <v>94</v>
      </c>
      <c r="L42" s="8" t="s">
        <v>95</v>
      </c>
      <c r="M42" s="8" t="s">
        <v>96</v>
      </c>
      <c r="N42" s="8" t="s">
        <v>97</v>
      </c>
      <c r="O42" s="8" t="s">
        <v>98</v>
      </c>
      <c r="P42" s="8" t="s">
        <v>9</v>
      </c>
      <c r="Q42" s="8" t="s">
        <v>99</v>
      </c>
    </row>
    <row r="43" spans="2:17" ht="30.75" customHeight="1" x14ac:dyDescent="0.25">
      <c r="B43" s="1">
        <v>1</v>
      </c>
      <c r="C43" s="18" t="s">
        <v>100</v>
      </c>
      <c r="D43" s="19" t="s">
        <v>101</v>
      </c>
      <c r="E43" s="19" t="s">
        <v>5</v>
      </c>
      <c r="F43" s="19" t="s">
        <v>102</v>
      </c>
      <c r="G43" s="16">
        <v>12</v>
      </c>
      <c r="H43" s="16">
        <v>3</v>
      </c>
      <c r="I43" s="2"/>
      <c r="J43" s="2"/>
      <c r="K43" s="2"/>
      <c r="L43" s="1">
        <f>SUM(I43:K43)</f>
        <v>0</v>
      </c>
      <c r="M43" s="23"/>
      <c r="N43" s="23"/>
      <c r="O43" s="2"/>
      <c r="P43" s="2"/>
      <c r="Q43" s="2"/>
    </row>
    <row r="44" spans="2:17" ht="39.75" customHeight="1" x14ac:dyDescent="0.25">
      <c r="B44" s="1">
        <v>2</v>
      </c>
      <c r="C44" s="18" t="s">
        <v>103</v>
      </c>
      <c r="D44" s="18" t="s">
        <v>104</v>
      </c>
      <c r="E44" s="19" t="s">
        <v>105</v>
      </c>
      <c r="F44" s="19" t="s">
        <v>102</v>
      </c>
      <c r="G44" s="16">
        <v>860</v>
      </c>
      <c r="H44" s="16">
        <v>1860</v>
      </c>
      <c r="I44" s="2"/>
      <c r="J44" s="2"/>
      <c r="K44" s="2"/>
      <c r="L44" s="1">
        <f t="shared" ref="L44:L51" si="1">SUM(I44:K44)</f>
        <v>0</v>
      </c>
      <c r="M44" s="23"/>
      <c r="N44" s="23"/>
      <c r="O44" s="2"/>
      <c r="P44" s="2"/>
      <c r="Q44" s="2"/>
    </row>
    <row r="45" spans="2:17" ht="51.75" customHeight="1" x14ac:dyDescent="0.25">
      <c r="B45" s="1">
        <v>3</v>
      </c>
      <c r="C45" s="18" t="s">
        <v>106</v>
      </c>
      <c r="D45" s="18" t="s">
        <v>107</v>
      </c>
      <c r="E45" s="19" t="s">
        <v>105</v>
      </c>
      <c r="F45" s="19" t="s">
        <v>102</v>
      </c>
      <c r="G45" s="20">
        <v>110</v>
      </c>
      <c r="H45" s="16">
        <v>210</v>
      </c>
      <c r="I45" s="2"/>
      <c r="J45" s="2"/>
      <c r="K45" s="2"/>
      <c r="L45" s="1">
        <f t="shared" si="1"/>
        <v>0</v>
      </c>
      <c r="M45" s="23"/>
      <c r="N45" s="23"/>
      <c r="O45" s="2"/>
      <c r="P45" s="2"/>
      <c r="Q45" s="2"/>
    </row>
    <row r="46" spans="2:17" ht="31.5" customHeight="1" x14ac:dyDescent="0.25">
      <c r="B46" s="1">
        <v>4</v>
      </c>
      <c r="C46" s="18" t="s">
        <v>108</v>
      </c>
      <c r="D46" s="18" t="s">
        <v>109</v>
      </c>
      <c r="E46" s="19" t="s">
        <v>109</v>
      </c>
      <c r="F46" s="19" t="s">
        <v>110</v>
      </c>
      <c r="G46" s="15">
        <v>12</v>
      </c>
      <c r="H46" s="16">
        <v>3</v>
      </c>
      <c r="I46" s="2"/>
      <c r="J46" s="2"/>
      <c r="K46" s="2"/>
      <c r="L46" s="1">
        <f t="shared" si="1"/>
        <v>0</v>
      </c>
      <c r="M46" s="23"/>
      <c r="N46" s="23"/>
      <c r="O46" s="2"/>
      <c r="P46" s="2"/>
      <c r="Q46" s="2"/>
    </row>
    <row r="47" spans="2:17" ht="36" customHeight="1" x14ac:dyDescent="0.25">
      <c r="B47" s="1">
        <v>5</v>
      </c>
      <c r="C47" s="18" t="s">
        <v>111</v>
      </c>
      <c r="D47" s="18" t="s">
        <v>109</v>
      </c>
      <c r="E47" s="19" t="s">
        <v>109</v>
      </c>
      <c r="F47" s="19" t="s">
        <v>112</v>
      </c>
      <c r="G47" s="16">
        <v>12</v>
      </c>
      <c r="H47" s="16">
        <v>3</v>
      </c>
      <c r="I47" s="2"/>
      <c r="J47" s="2"/>
      <c r="K47" s="2"/>
      <c r="L47" s="1">
        <f t="shared" si="1"/>
        <v>0</v>
      </c>
      <c r="M47" s="23"/>
      <c r="N47" s="23"/>
      <c r="O47" s="2"/>
      <c r="P47" s="2"/>
      <c r="Q47" s="2"/>
    </row>
    <row r="48" spans="2:17" ht="45" customHeight="1" x14ac:dyDescent="0.25">
      <c r="B48" s="1">
        <v>6</v>
      </c>
      <c r="C48" s="18" t="s">
        <v>113</v>
      </c>
      <c r="D48" s="18" t="s">
        <v>114</v>
      </c>
      <c r="E48" s="19" t="s">
        <v>7</v>
      </c>
      <c r="F48" s="19" t="s">
        <v>115</v>
      </c>
      <c r="G48" s="16">
        <v>7529</v>
      </c>
      <c r="H48" s="16">
        <v>19873</v>
      </c>
      <c r="I48" s="2"/>
      <c r="J48" s="2"/>
      <c r="K48" s="2"/>
      <c r="L48" s="1">
        <f t="shared" si="1"/>
        <v>0</v>
      </c>
      <c r="M48" s="23"/>
      <c r="N48" s="23"/>
      <c r="O48" s="2"/>
      <c r="P48" s="2"/>
      <c r="Q48" s="2"/>
    </row>
    <row r="49" spans="2:17" ht="48" customHeight="1" x14ac:dyDescent="0.25">
      <c r="B49" s="1">
        <v>7</v>
      </c>
      <c r="C49" s="22" t="s">
        <v>116</v>
      </c>
      <c r="D49" s="22" t="s">
        <v>117</v>
      </c>
      <c r="E49" s="21" t="s">
        <v>7</v>
      </c>
      <c r="F49" s="21" t="s">
        <v>118</v>
      </c>
      <c r="G49" s="16">
        <v>700</v>
      </c>
      <c r="H49" s="16">
        <v>2100</v>
      </c>
      <c r="I49" s="2"/>
      <c r="J49" s="2"/>
      <c r="K49" s="2"/>
      <c r="L49" s="1">
        <f t="shared" si="1"/>
        <v>0</v>
      </c>
      <c r="M49" s="23"/>
      <c r="N49" s="23"/>
      <c r="O49" s="2"/>
      <c r="P49" s="2"/>
      <c r="Q49" s="2"/>
    </row>
    <row r="50" spans="2:17" ht="48.75" customHeight="1" x14ac:dyDescent="0.25">
      <c r="B50" s="1">
        <v>8</v>
      </c>
      <c r="C50" s="22" t="s">
        <v>119</v>
      </c>
      <c r="D50" s="22" t="s">
        <v>120</v>
      </c>
      <c r="E50" s="21" t="s">
        <v>7</v>
      </c>
      <c r="F50" s="21" t="s">
        <v>118</v>
      </c>
      <c r="G50" s="16">
        <v>1000</v>
      </c>
      <c r="H50" s="16">
        <v>407</v>
      </c>
      <c r="I50" s="2"/>
      <c r="J50" s="2"/>
      <c r="K50" s="2"/>
      <c r="L50" s="1">
        <f t="shared" si="1"/>
        <v>0</v>
      </c>
      <c r="M50" s="23"/>
      <c r="N50" s="23"/>
      <c r="O50" s="2"/>
      <c r="P50" s="2"/>
      <c r="Q50" s="2"/>
    </row>
    <row r="51" spans="2:17" ht="36" customHeight="1" x14ac:dyDescent="0.25">
      <c r="B51" s="1">
        <v>9</v>
      </c>
      <c r="C51" s="22" t="s">
        <v>121</v>
      </c>
      <c r="D51" s="22" t="s">
        <v>122</v>
      </c>
      <c r="E51" s="21" t="s">
        <v>7</v>
      </c>
      <c r="F51" s="21" t="s">
        <v>118</v>
      </c>
      <c r="G51" s="16">
        <v>2.3079999999999998</v>
      </c>
      <c r="H51" s="16">
        <v>2.3079999999999998</v>
      </c>
      <c r="I51" s="2"/>
      <c r="J51" s="2"/>
      <c r="K51" s="2"/>
      <c r="L51" s="1">
        <f t="shared" si="1"/>
        <v>0</v>
      </c>
      <c r="M51" s="23"/>
      <c r="N51" s="23"/>
      <c r="O51" s="2"/>
      <c r="P51" s="2"/>
      <c r="Q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INABIF</vt:lpstr>
    </vt:vector>
  </TitlesOfParts>
  <Company>MIMPV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Guianella Mariel Montero Chavez</dc:creator>
  <cp:lastModifiedBy>Guianella Mariel Montero Chavez</cp:lastModifiedBy>
  <dcterms:created xsi:type="dcterms:W3CDTF">2017-10-04T12:23:12Z</dcterms:created>
  <dcterms:modified xsi:type="dcterms:W3CDTF">2017-10-05T14:58:15Z</dcterms:modified>
</cp:coreProperties>
</file>