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95" windowWidth="28515" windowHeight="10995"/>
  </bookViews>
  <sheets>
    <sheet name="SG" sheetId="5" r:id="rId1"/>
  </sheets>
  <calcPr calcId="145621"/>
</workbook>
</file>

<file path=xl/calcChain.xml><?xml version="1.0" encoding="utf-8"?>
<calcChain xmlns="http://schemas.openxmlformats.org/spreadsheetml/2006/main">
  <c r="K5" i="5" l="1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4" i="5"/>
</calcChain>
</file>

<file path=xl/sharedStrings.xml><?xml version="1.0" encoding="utf-8"?>
<sst xmlns="http://schemas.openxmlformats.org/spreadsheetml/2006/main" count="88" uniqueCount="75">
  <si>
    <t>Actividad operativa</t>
  </si>
  <si>
    <t>Indicador de la actividad</t>
  </si>
  <si>
    <t>Unidad de medida</t>
  </si>
  <si>
    <t>Responsable</t>
  </si>
  <si>
    <t>Acción</t>
  </si>
  <si>
    <t>Informe</t>
  </si>
  <si>
    <t>Persona</t>
  </si>
  <si>
    <t>Conducción y Orientación Institucional</t>
  </si>
  <si>
    <t>SG</t>
  </si>
  <si>
    <t>Acciones de Comunicación e Imagen Institucional</t>
  </si>
  <si>
    <t>Porcentaje de ejecución del Plan de Comunicaciones</t>
  </si>
  <si>
    <t>Porcentaje</t>
  </si>
  <si>
    <t>OC</t>
  </si>
  <si>
    <t>Acciones de Defensa Nacional y Seguridad</t>
  </si>
  <si>
    <t>ODN</t>
  </si>
  <si>
    <t>Implementación de medidas de protección ante bajas temperaturas.</t>
  </si>
  <si>
    <t>Acciones de Trámite Documentario y Archivo Central</t>
  </si>
  <si>
    <t>Expediente recibido</t>
  </si>
  <si>
    <t>OTDAC</t>
  </si>
  <si>
    <t>Acciones de Atención al Ciudadano y CENDOC</t>
  </si>
  <si>
    <t>Usuario/a atendido/a</t>
  </si>
  <si>
    <t xml:space="preserve">Gestión y Supervisión del Sistema de Contabilidad </t>
  </si>
  <si>
    <t>Numero de estados financieros presentados según normativa contable vigente</t>
  </si>
  <si>
    <t>Reporte</t>
  </si>
  <si>
    <t>Gestión y Supervisión del Sistema de Tesorería</t>
  </si>
  <si>
    <t>Numero de pagos emitidos en los plazos señalados</t>
  </si>
  <si>
    <t>OT</t>
  </si>
  <si>
    <t xml:space="preserve"> Acciones de Abastecimeinto y Servicios</t>
  </si>
  <si>
    <t>Número de requerimientos atendidos</t>
  </si>
  <si>
    <t>Requerimiento</t>
  </si>
  <si>
    <t>OAS</t>
  </si>
  <si>
    <t xml:space="preserve">Optimizar el uso de las TIC para el soporte de los procesos internos y a los servicios que brinda de la institución </t>
  </si>
  <si>
    <t>Número de Soluciones de TI Implementadas</t>
  </si>
  <si>
    <t>Soluciones TI</t>
  </si>
  <si>
    <t>OTI</t>
  </si>
  <si>
    <t>Desarrollo del Talento Humano</t>
  </si>
  <si>
    <t>Número de personas atendidas (capacitadas, evaluadas, y/o incorporadas al régimen de servir</t>
  </si>
  <si>
    <t>OGRH - ODTH</t>
  </si>
  <si>
    <t>Gestión del bienestar y condiciones laborales</t>
  </si>
  <si>
    <t>Número de personas que acceden a los programas de bienestar, mejora del clima y seguridad laboral</t>
  </si>
  <si>
    <t xml:space="preserve">Gestión del Personal </t>
  </si>
  <si>
    <t>Nº de planillas elaboradas</t>
  </si>
  <si>
    <t>Planilla</t>
  </si>
  <si>
    <t>OGRH- OPTP</t>
  </si>
  <si>
    <t>Obligaciones Previsionales</t>
  </si>
  <si>
    <t>Nº de planillas elaboradas de personal cesantes</t>
  </si>
  <si>
    <t>Acciones de gestión descentralizada</t>
  </si>
  <si>
    <t>N° de informes</t>
  </si>
  <si>
    <t>OGMEPGD- OGD</t>
  </si>
  <si>
    <t>Acciones de gestión de información, seguimiento y evaluación de políticas, planes y programas</t>
  </si>
  <si>
    <t>Nº Informe de gestión de información, seguimiento y evaluación</t>
  </si>
  <si>
    <t>OGMEPGD- OMEP</t>
  </si>
  <si>
    <t>Seguimiento y Evaluación del PP 142</t>
  </si>
  <si>
    <t>Nº Informe de seguimiento y evaluación</t>
  </si>
  <si>
    <t>Dificultades encontradas para el cumplimiento de la actividad</t>
  </si>
  <si>
    <t xml:space="preserve">Asesoramiento jurídico a las unidades orgánicas del MIMP. </t>
  </si>
  <si>
    <t>Número de informes legales emitidos</t>
  </si>
  <si>
    <t>OGAJ</t>
  </si>
  <si>
    <t>OCO</t>
  </si>
  <si>
    <t>Formato N° 01 Reporte de Ejecución de Metas Físicas - POI Reformulado 2017</t>
  </si>
  <si>
    <t>Programación Anual</t>
  </si>
  <si>
    <t>Programación III Trimestre</t>
  </si>
  <si>
    <t>Ejecutado Julio</t>
  </si>
  <si>
    <t>Ejecutado Agosto</t>
  </si>
  <si>
    <t>Ejecutado Setiembre</t>
  </si>
  <si>
    <t>Ejecutado III Trimestre</t>
  </si>
  <si>
    <t>Ejecución acumulada al III Trim</t>
  </si>
  <si>
    <t>% Avance Anual</t>
  </si>
  <si>
    <t xml:space="preserve">Ejecución proyectada al cierre 2017 </t>
  </si>
  <si>
    <t>Medidas correctivas adoptadas</t>
  </si>
  <si>
    <t>Número de expedientes recibidos</t>
  </si>
  <si>
    <t>Número de ciudadanos atendidos</t>
  </si>
  <si>
    <t>Número de Acciones realizadas</t>
  </si>
  <si>
    <t>Número de personas capacitadas en primeros auxilios</t>
  </si>
  <si>
    <t>Número de personas que reciben kit de abrigo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</si>
</sst>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-* #,##0.00\ _€_-;\-* #,##0.00\ _€_-;_-* &quot;-&quot;??\ _€_-;_-@_-"/>
    <numFmt numFmtId="165" formatCode="_-* #,##0.00_-;\-* #,##0.00_-;_-* &quot;-&quot;??_-;_-@_-"/>
    <numFmt numFmtId="166" formatCode="&quot; &quot;#,##0.00&quot;   &quot;;&quot;-&quot;#,##0.00&quot;   &quot;;&quot; -&quot;00&quot;   &quot;;&quot; &quot;@&quot; 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10"/>
      <color theme="1"/>
      <name val="Calibri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9">
    <xf numFmtId="0" fontId="0" fillId="0" borderId="0"/>
    <xf numFmtId="9" fontId="1" fillId="0" borderId="0" applyFont="0" applyFill="0" applyBorder="0" applyAlignment="0" applyProtection="0"/>
    <xf numFmtId="0" fontId="2" fillId="0" borderId="0" applyFill="0" applyProtection="0"/>
    <xf numFmtId="164" fontId="1" fillId="0" borderId="0" applyFont="0" applyFill="0" applyBorder="0" applyAlignment="0" applyProtection="0"/>
    <xf numFmtId="0" fontId="2" fillId="0" borderId="0" applyFill="0" applyProtection="0"/>
    <xf numFmtId="165" fontId="1" fillId="0" borderId="0" applyFont="0" applyFill="0" applyBorder="0" applyAlignment="0" applyProtection="0"/>
    <xf numFmtId="0" fontId="7" fillId="0" borderId="0"/>
    <xf numFmtId="0" fontId="7" fillId="0" borderId="0"/>
    <xf numFmtId="0" fontId="1" fillId="0" borderId="0"/>
    <xf numFmtId="0" fontId="8" fillId="0" borderId="0" applyNumberFormat="0" applyFont="0" applyBorder="0" applyProtection="0"/>
    <xf numFmtId="166" fontId="8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43" fontId="1" fillId="0" borderId="0" applyFont="0" applyFill="0" applyBorder="0" applyAlignment="0" applyProtection="0"/>
    <xf numFmtId="0" fontId="1" fillId="0" borderId="0"/>
  </cellStyleXfs>
  <cellXfs count="56">
    <xf numFmtId="0" fontId="0" fillId="0" borderId="0" xfId="0"/>
    <xf numFmtId="3" fontId="5" fillId="2" borderId="2" xfId="0" applyNumberFormat="1" applyFont="1" applyFill="1" applyBorder="1" applyAlignment="1">
      <alignment horizontal="center" vertical="center"/>
    </xf>
    <xf numFmtId="0" fontId="0" fillId="0" borderId="1" xfId="0" applyBorder="1"/>
    <xf numFmtId="3" fontId="5" fillId="0" borderId="1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/>
    </xf>
    <xf numFmtId="0" fontId="6" fillId="0" borderId="0" xfId="0" applyFont="1"/>
    <xf numFmtId="9" fontId="3" fillId="0" borderId="5" xfId="0" applyNumberFormat="1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 applyProtection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3" fontId="5" fillId="2" borderId="1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3" fontId="5" fillId="2" borderId="5" xfId="0" applyNumberFormat="1" applyFont="1" applyFill="1" applyBorder="1" applyAlignment="1" applyProtection="1">
      <alignment horizontal="center" vertical="center" wrapText="1"/>
    </xf>
    <xf numFmtId="3" fontId="5" fillId="2" borderId="7" xfId="0" applyNumberFormat="1" applyFont="1" applyFill="1" applyBorder="1" applyAlignment="1" applyProtection="1">
      <alignment horizontal="center" vertical="center" wrapText="1"/>
    </xf>
    <xf numFmtId="3" fontId="5" fillId="0" borderId="5" xfId="0" applyNumberFormat="1" applyFont="1" applyFill="1" applyBorder="1" applyAlignment="1" applyProtection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9" fontId="5" fillId="0" borderId="1" xfId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 applyProtection="1">
      <alignment horizontal="center" vertical="center" wrapText="1"/>
    </xf>
    <xf numFmtId="0" fontId="9" fillId="0" borderId="8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/>
    <xf numFmtId="3" fontId="3" fillId="2" borderId="1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9" fillId="0" borderId="9" xfId="0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 wrapText="1"/>
    </xf>
    <xf numFmtId="3" fontId="3" fillId="0" borderId="10" xfId="0" applyNumberFormat="1" applyFont="1" applyFill="1" applyBorder="1" applyAlignment="1" applyProtection="1">
      <alignment horizontal="center" vertical="center" wrapText="1"/>
    </xf>
    <xf numFmtId="3" fontId="5" fillId="0" borderId="10" xfId="0" applyNumberFormat="1" applyFont="1" applyFill="1" applyBorder="1" applyAlignment="1" applyProtection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3" fontId="5" fillId="2" borderId="11" xfId="0" applyNumberFormat="1" applyFont="1" applyFill="1" applyBorder="1" applyAlignment="1" applyProtection="1">
      <alignment horizontal="center" vertical="center" wrapText="1"/>
    </xf>
    <xf numFmtId="3" fontId="5" fillId="0" borderId="2" xfId="0" applyNumberFormat="1" applyFont="1" applyBorder="1" applyAlignment="1">
      <alignment horizontal="center" vertical="center"/>
    </xf>
    <xf numFmtId="3" fontId="5" fillId="2" borderId="10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0" fillId="3" borderId="1" xfId="0" applyFill="1" applyBorder="1"/>
  </cellXfs>
  <cellStyles count="19">
    <cellStyle name="Millares 2" xfId="3"/>
    <cellStyle name="Millares 3" xfId="5"/>
    <cellStyle name="Millares 3 2" xfId="17"/>
    <cellStyle name="Millares 5" xfId="10"/>
    <cellStyle name="Normal" xfId="0" builtinId="0"/>
    <cellStyle name="Normal 119" xfId="16"/>
    <cellStyle name="Normal 119 2" xfId="7"/>
    <cellStyle name="Normal 119 2 2" xfId="15"/>
    <cellStyle name="Normal 2" xfId="2"/>
    <cellStyle name="Normal 2 2" xfId="4"/>
    <cellStyle name="Normal 2 3" xfId="11"/>
    <cellStyle name="Normal 2 3 2" xfId="13"/>
    <cellStyle name="Normal 2 8" xfId="12"/>
    <cellStyle name="Normal 3" xfId="14"/>
    <cellStyle name="Normal 3 2" xfId="18"/>
    <cellStyle name="Normal 6" xfId="9"/>
    <cellStyle name="Normal 7 2" xfId="6"/>
    <cellStyle name="Normal 8" xfId="8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abSelected="1" workbookViewId="0">
      <selection activeCell="I10" sqref="I10"/>
    </sheetView>
  </sheetViews>
  <sheetFormatPr baseColWidth="10" defaultRowHeight="15" x14ac:dyDescent="0.25"/>
  <cols>
    <col min="2" max="2" width="36" customWidth="1"/>
    <col min="3" max="3" width="23" customWidth="1"/>
    <col min="4" max="4" width="21.5703125" customWidth="1"/>
    <col min="5" max="5" width="19" customWidth="1"/>
    <col min="6" max="6" width="15.140625" customWidth="1"/>
    <col min="7" max="7" width="13.28515625" customWidth="1"/>
    <col min="12" max="12" width="14" customWidth="1"/>
    <col min="13" max="13" width="10.7109375" customWidth="1"/>
    <col min="14" max="14" width="15.85546875" customWidth="1"/>
    <col min="15" max="16" width="40.7109375" customWidth="1"/>
  </cols>
  <sheetData>
    <row r="1" spans="1:16" s="40" customFormat="1" x14ac:dyDescent="0.25">
      <c r="A1" s="8" t="s">
        <v>59</v>
      </c>
    </row>
    <row r="3" spans="1:16" ht="40.5" customHeight="1" x14ac:dyDescent="0.25">
      <c r="B3" s="5" t="s">
        <v>0</v>
      </c>
      <c r="C3" s="5" t="s">
        <v>1</v>
      </c>
      <c r="D3" s="25" t="s">
        <v>2</v>
      </c>
      <c r="E3" s="5" t="s">
        <v>3</v>
      </c>
      <c r="F3" s="39" t="s">
        <v>60</v>
      </c>
      <c r="G3" s="39" t="s">
        <v>61</v>
      </c>
      <c r="H3" s="39" t="s">
        <v>62</v>
      </c>
      <c r="I3" s="39" t="s">
        <v>63</v>
      </c>
      <c r="J3" s="39" t="s">
        <v>64</v>
      </c>
      <c r="K3" s="39" t="s">
        <v>65</v>
      </c>
      <c r="L3" s="39" t="s">
        <v>66</v>
      </c>
      <c r="M3" s="39" t="s">
        <v>67</v>
      </c>
      <c r="N3" s="39" t="s">
        <v>68</v>
      </c>
      <c r="O3" s="39" t="s">
        <v>54</v>
      </c>
      <c r="P3" s="39" t="s">
        <v>69</v>
      </c>
    </row>
    <row r="4" spans="1:16" ht="33" customHeight="1" x14ac:dyDescent="0.25">
      <c r="B4" s="34" t="s">
        <v>7</v>
      </c>
      <c r="C4" s="34" t="s">
        <v>72</v>
      </c>
      <c r="D4" s="35" t="s">
        <v>4</v>
      </c>
      <c r="E4" s="36" t="s">
        <v>8</v>
      </c>
      <c r="F4" s="10">
        <v>160</v>
      </c>
      <c r="G4" s="3">
        <v>60</v>
      </c>
      <c r="H4" s="44"/>
      <c r="I4" s="37"/>
      <c r="J4" s="37"/>
      <c r="K4" s="38">
        <f>SUM(H4:J4)</f>
        <v>0</v>
      </c>
      <c r="L4" s="55"/>
      <c r="M4" s="55"/>
      <c r="N4" s="2"/>
      <c r="O4" s="2"/>
      <c r="P4" s="2"/>
    </row>
    <row r="5" spans="1:16" ht="41.25" customHeight="1" x14ac:dyDescent="0.25">
      <c r="B5" s="15" t="s">
        <v>9</v>
      </c>
      <c r="C5" s="6" t="s">
        <v>10</v>
      </c>
      <c r="D5" s="32" t="s">
        <v>11</v>
      </c>
      <c r="E5" s="14" t="s">
        <v>12</v>
      </c>
      <c r="F5" s="33">
        <v>1</v>
      </c>
      <c r="G5" s="33">
        <v>0.25</v>
      </c>
      <c r="H5" s="45"/>
      <c r="I5" s="9"/>
      <c r="J5" s="11"/>
      <c r="K5" s="38">
        <f t="shared" ref="K5:K21" si="0">SUM(H5:J5)</f>
        <v>0</v>
      </c>
      <c r="L5" s="55"/>
      <c r="M5" s="55"/>
      <c r="N5" s="2"/>
      <c r="O5" s="2"/>
      <c r="P5" s="2"/>
    </row>
    <row r="6" spans="1:16" ht="42.75" customHeight="1" x14ac:dyDescent="0.25">
      <c r="B6" s="15" t="s">
        <v>13</v>
      </c>
      <c r="C6" s="15" t="s">
        <v>73</v>
      </c>
      <c r="D6" s="16" t="s">
        <v>6</v>
      </c>
      <c r="E6" s="14" t="s">
        <v>14</v>
      </c>
      <c r="F6" s="3">
        <v>1223</v>
      </c>
      <c r="G6" s="3">
        <v>393</v>
      </c>
      <c r="H6" s="45"/>
      <c r="I6" s="11"/>
      <c r="J6" s="11"/>
      <c r="K6" s="38">
        <f t="shared" si="0"/>
        <v>0</v>
      </c>
      <c r="L6" s="55"/>
      <c r="M6" s="55"/>
      <c r="N6" s="2"/>
      <c r="O6" s="2"/>
      <c r="P6" s="2"/>
    </row>
    <row r="7" spans="1:16" ht="39.75" customHeight="1" x14ac:dyDescent="0.25">
      <c r="B7" s="15" t="s">
        <v>15</v>
      </c>
      <c r="C7" s="15" t="s">
        <v>74</v>
      </c>
      <c r="D7" s="16" t="s">
        <v>6</v>
      </c>
      <c r="E7" s="14" t="s">
        <v>14</v>
      </c>
      <c r="F7" s="3">
        <v>228000</v>
      </c>
      <c r="G7" s="3">
        <v>0</v>
      </c>
      <c r="H7" s="46"/>
      <c r="I7" s="11"/>
      <c r="J7" s="11"/>
      <c r="K7" s="38">
        <f t="shared" si="0"/>
        <v>0</v>
      </c>
      <c r="L7" s="55"/>
      <c r="M7" s="55"/>
      <c r="N7" s="2"/>
      <c r="O7" s="2"/>
      <c r="P7" s="2"/>
    </row>
    <row r="8" spans="1:16" ht="25.5" x14ac:dyDescent="0.25">
      <c r="B8" s="15" t="s">
        <v>16</v>
      </c>
      <c r="C8" s="15" t="s">
        <v>70</v>
      </c>
      <c r="D8" s="16" t="s">
        <v>17</v>
      </c>
      <c r="E8" s="14" t="s">
        <v>18</v>
      </c>
      <c r="F8" s="3">
        <v>36004</v>
      </c>
      <c r="G8" s="3">
        <v>13501</v>
      </c>
      <c r="H8" s="47"/>
      <c r="I8" s="23"/>
      <c r="J8" s="23"/>
      <c r="K8" s="38">
        <f t="shared" si="0"/>
        <v>0</v>
      </c>
      <c r="L8" s="55"/>
      <c r="M8" s="55"/>
      <c r="N8" s="2"/>
      <c r="O8" s="2"/>
      <c r="P8" s="2"/>
    </row>
    <row r="9" spans="1:16" ht="37.5" customHeight="1" x14ac:dyDescent="0.25">
      <c r="B9" s="15" t="s">
        <v>19</v>
      </c>
      <c r="C9" s="15" t="s">
        <v>71</v>
      </c>
      <c r="D9" s="16" t="s">
        <v>20</v>
      </c>
      <c r="E9" s="14" t="s">
        <v>18</v>
      </c>
      <c r="F9" s="3">
        <v>44704</v>
      </c>
      <c r="G9" s="3">
        <v>16789</v>
      </c>
      <c r="H9" s="48"/>
      <c r="I9" s="12"/>
      <c r="J9" s="12"/>
      <c r="K9" s="38">
        <f t="shared" si="0"/>
        <v>0</v>
      </c>
      <c r="L9" s="55"/>
      <c r="M9" s="55"/>
      <c r="N9" s="2"/>
      <c r="O9" s="2"/>
      <c r="P9" s="2"/>
    </row>
    <row r="10" spans="1:16" s="40" customFormat="1" ht="39" customHeight="1" x14ac:dyDescent="0.25">
      <c r="B10" s="18" t="s">
        <v>55</v>
      </c>
      <c r="C10" s="42" t="s">
        <v>56</v>
      </c>
      <c r="D10" s="43" t="s">
        <v>5</v>
      </c>
      <c r="E10" s="29" t="s">
        <v>57</v>
      </c>
      <c r="F10" s="10">
        <v>120</v>
      </c>
      <c r="G10" s="3">
        <v>45</v>
      </c>
      <c r="H10" s="48"/>
      <c r="I10" s="41"/>
      <c r="J10" s="41"/>
      <c r="K10" s="38">
        <f t="shared" si="0"/>
        <v>0</v>
      </c>
      <c r="L10" s="55"/>
      <c r="M10" s="55"/>
      <c r="N10" s="2"/>
      <c r="O10" s="2"/>
      <c r="P10" s="2"/>
    </row>
    <row r="11" spans="1:16" ht="51" x14ac:dyDescent="0.25">
      <c r="B11" s="18" t="s">
        <v>21</v>
      </c>
      <c r="C11" s="18" t="s">
        <v>22</v>
      </c>
      <c r="D11" s="20" t="s">
        <v>23</v>
      </c>
      <c r="E11" s="31" t="s">
        <v>58</v>
      </c>
      <c r="F11" s="10">
        <v>11</v>
      </c>
      <c r="G11" s="3">
        <v>3</v>
      </c>
      <c r="H11" s="49"/>
      <c r="I11" s="26"/>
      <c r="J11" s="26"/>
      <c r="K11" s="38">
        <f t="shared" si="0"/>
        <v>0</v>
      </c>
      <c r="L11" s="55"/>
      <c r="M11" s="55"/>
      <c r="N11" s="2"/>
      <c r="O11" s="2"/>
      <c r="P11" s="2"/>
    </row>
    <row r="12" spans="1:16" ht="36.75" customHeight="1" x14ac:dyDescent="0.25">
      <c r="B12" s="18" t="s">
        <v>24</v>
      </c>
      <c r="C12" s="18" t="s">
        <v>25</v>
      </c>
      <c r="D12" s="20" t="s">
        <v>5</v>
      </c>
      <c r="E12" s="31" t="s">
        <v>26</v>
      </c>
      <c r="F12" s="10">
        <v>3</v>
      </c>
      <c r="G12" s="3">
        <v>1</v>
      </c>
      <c r="H12" s="49"/>
      <c r="I12" s="26"/>
      <c r="J12" s="26"/>
      <c r="K12" s="38">
        <f t="shared" si="0"/>
        <v>0</v>
      </c>
      <c r="L12" s="55"/>
      <c r="M12" s="55"/>
      <c r="N12" s="2"/>
      <c r="O12" s="2"/>
      <c r="P12" s="2"/>
    </row>
    <row r="13" spans="1:16" ht="39" customHeight="1" x14ac:dyDescent="0.25">
      <c r="B13" s="17" t="s">
        <v>27</v>
      </c>
      <c r="C13" s="17" t="s">
        <v>28</v>
      </c>
      <c r="D13" s="20" t="s">
        <v>29</v>
      </c>
      <c r="E13" s="31" t="s">
        <v>30</v>
      </c>
      <c r="F13" s="10">
        <v>88</v>
      </c>
      <c r="G13" s="3">
        <v>33</v>
      </c>
      <c r="H13" s="49"/>
      <c r="I13" s="26"/>
      <c r="J13" s="26"/>
      <c r="K13" s="38">
        <f t="shared" si="0"/>
        <v>0</v>
      </c>
      <c r="L13" s="55"/>
      <c r="M13" s="55"/>
      <c r="N13" s="2"/>
      <c r="O13" s="2"/>
      <c r="P13" s="2"/>
    </row>
    <row r="14" spans="1:16" ht="48" customHeight="1" x14ac:dyDescent="0.25">
      <c r="B14" s="18" t="s">
        <v>31</v>
      </c>
      <c r="C14" s="18" t="s">
        <v>32</v>
      </c>
      <c r="D14" s="20" t="s">
        <v>33</v>
      </c>
      <c r="E14" s="31" t="s">
        <v>34</v>
      </c>
      <c r="F14" s="3">
        <v>7219</v>
      </c>
      <c r="G14" s="3">
        <v>2709</v>
      </c>
      <c r="H14" s="1"/>
      <c r="I14" s="19"/>
      <c r="J14" s="19"/>
      <c r="K14" s="38">
        <f t="shared" si="0"/>
        <v>0</v>
      </c>
      <c r="L14" s="55"/>
      <c r="M14" s="55"/>
      <c r="N14" s="2"/>
      <c r="O14" s="2"/>
      <c r="P14" s="2"/>
    </row>
    <row r="15" spans="1:16" ht="73.5" customHeight="1" x14ac:dyDescent="0.25">
      <c r="B15" s="17" t="s">
        <v>35</v>
      </c>
      <c r="C15" s="18" t="s">
        <v>36</v>
      </c>
      <c r="D15" s="4" t="s">
        <v>6</v>
      </c>
      <c r="E15" s="31" t="s">
        <v>37</v>
      </c>
      <c r="F15" s="10">
        <v>1000</v>
      </c>
      <c r="G15" s="3">
        <v>240</v>
      </c>
      <c r="H15" s="50"/>
      <c r="I15" s="22"/>
      <c r="J15" s="22"/>
      <c r="K15" s="38">
        <f t="shared" si="0"/>
        <v>0</v>
      </c>
      <c r="L15" s="55"/>
      <c r="M15" s="55"/>
      <c r="N15" s="2"/>
      <c r="O15" s="2"/>
      <c r="P15" s="2"/>
    </row>
    <row r="16" spans="1:16" ht="57.75" customHeight="1" x14ac:dyDescent="0.25">
      <c r="B16" s="17" t="s">
        <v>38</v>
      </c>
      <c r="C16" s="18" t="s">
        <v>39</v>
      </c>
      <c r="D16" s="4" t="s">
        <v>6</v>
      </c>
      <c r="E16" s="31" t="s">
        <v>37</v>
      </c>
      <c r="F16" s="3">
        <v>15525</v>
      </c>
      <c r="G16" s="3">
        <v>3648</v>
      </c>
      <c r="H16" s="51"/>
      <c r="I16" s="24"/>
      <c r="J16" s="24"/>
      <c r="K16" s="38">
        <f t="shared" si="0"/>
        <v>0</v>
      </c>
      <c r="L16" s="55"/>
      <c r="M16" s="55"/>
      <c r="N16" s="2"/>
      <c r="O16" s="2"/>
      <c r="P16" s="2"/>
    </row>
    <row r="17" spans="2:16" ht="30" customHeight="1" x14ac:dyDescent="0.25">
      <c r="B17" s="7" t="s">
        <v>40</v>
      </c>
      <c r="C17" s="18" t="s">
        <v>41</v>
      </c>
      <c r="D17" s="20" t="s">
        <v>42</v>
      </c>
      <c r="E17" s="31" t="s">
        <v>43</v>
      </c>
      <c r="F17" s="10">
        <v>40</v>
      </c>
      <c r="G17" s="3">
        <v>15</v>
      </c>
      <c r="H17" s="47"/>
      <c r="I17" s="23"/>
      <c r="J17" s="23"/>
      <c r="K17" s="38">
        <f t="shared" si="0"/>
        <v>0</v>
      </c>
      <c r="L17" s="55"/>
      <c r="M17" s="55"/>
      <c r="N17" s="2"/>
      <c r="O17" s="2"/>
      <c r="P17" s="2"/>
    </row>
    <row r="18" spans="2:16" ht="37.5" customHeight="1" x14ac:dyDescent="0.25">
      <c r="B18" s="7" t="s">
        <v>44</v>
      </c>
      <c r="C18" s="18" t="s">
        <v>45</v>
      </c>
      <c r="D18" s="20" t="s">
        <v>42</v>
      </c>
      <c r="E18" s="31" t="s">
        <v>43</v>
      </c>
      <c r="F18" s="10">
        <v>8</v>
      </c>
      <c r="G18" s="3">
        <v>3</v>
      </c>
      <c r="H18" s="52"/>
      <c r="I18" s="21"/>
      <c r="J18" s="21"/>
      <c r="K18" s="38">
        <f t="shared" si="0"/>
        <v>0</v>
      </c>
      <c r="L18" s="55"/>
      <c r="M18" s="55"/>
      <c r="N18" s="2"/>
      <c r="O18" s="2"/>
      <c r="P18" s="2"/>
    </row>
    <row r="19" spans="2:16" ht="33.75" customHeight="1" x14ac:dyDescent="0.25">
      <c r="B19" s="18" t="s">
        <v>46</v>
      </c>
      <c r="C19" s="17" t="s">
        <v>47</v>
      </c>
      <c r="D19" s="30" t="s">
        <v>5</v>
      </c>
      <c r="E19" s="31" t="s">
        <v>48</v>
      </c>
      <c r="F19" s="10">
        <v>15</v>
      </c>
      <c r="G19" s="3">
        <v>4</v>
      </c>
      <c r="H19" s="53"/>
      <c r="I19" s="27"/>
      <c r="J19" s="27"/>
      <c r="K19" s="38">
        <f t="shared" si="0"/>
        <v>0</v>
      </c>
      <c r="L19" s="55"/>
      <c r="M19" s="55"/>
      <c r="N19" s="2"/>
      <c r="O19" s="2"/>
      <c r="P19" s="2"/>
    </row>
    <row r="20" spans="2:16" ht="48.75" customHeight="1" x14ac:dyDescent="0.25">
      <c r="B20" s="13" t="s">
        <v>49</v>
      </c>
      <c r="C20" s="13" t="s">
        <v>50</v>
      </c>
      <c r="D20" s="26" t="s">
        <v>5</v>
      </c>
      <c r="E20" s="29" t="s">
        <v>51</v>
      </c>
      <c r="F20" s="10">
        <v>9</v>
      </c>
      <c r="G20" s="3">
        <v>2</v>
      </c>
      <c r="H20" s="53"/>
      <c r="I20" s="27"/>
      <c r="J20" s="27"/>
      <c r="K20" s="38">
        <f t="shared" si="0"/>
        <v>0</v>
      </c>
      <c r="L20" s="55"/>
      <c r="M20" s="55"/>
      <c r="N20" s="2"/>
      <c r="O20" s="2"/>
      <c r="P20" s="2"/>
    </row>
    <row r="21" spans="2:16" ht="37.5" customHeight="1" x14ac:dyDescent="0.25">
      <c r="B21" s="13" t="s">
        <v>52</v>
      </c>
      <c r="C21" s="13" t="s">
        <v>53</v>
      </c>
      <c r="D21" s="26" t="s">
        <v>5</v>
      </c>
      <c r="E21" s="29" t="s">
        <v>51</v>
      </c>
      <c r="F21" s="10">
        <v>3</v>
      </c>
      <c r="G21" s="3">
        <v>2</v>
      </c>
      <c r="H21" s="54"/>
      <c r="I21" s="28"/>
      <c r="J21" s="28"/>
      <c r="K21" s="38">
        <f t="shared" si="0"/>
        <v>0</v>
      </c>
      <c r="L21" s="55"/>
      <c r="M21" s="55"/>
      <c r="N21" s="2"/>
      <c r="O21" s="2"/>
      <c r="P21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SG</vt:lpstr>
    </vt:vector>
  </TitlesOfParts>
  <Company>MIMPV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Guianella Mariel Montero Chavez</dc:creator>
  <cp:lastModifiedBy>Guianella Mariel Montero Chavez</cp:lastModifiedBy>
  <dcterms:created xsi:type="dcterms:W3CDTF">2017-10-04T12:23:12Z</dcterms:created>
  <dcterms:modified xsi:type="dcterms:W3CDTF">2017-10-05T15:06:50Z</dcterms:modified>
</cp:coreProperties>
</file>