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95" windowWidth="28515" windowHeight="10995"/>
  </bookViews>
  <sheets>
    <sheet name="DVMPV" sheetId="4" r:id="rId1"/>
  </sheets>
  <calcPr calcId="145621"/>
</workbook>
</file>

<file path=xl/calcChain.xml><?xml version="1.0" encoding="utf-8"?>
<calcChain xmlns="http://schemas.openxmlformats.org/spreadsheetml/2006/main">
  <c r="K5" i="4" l="1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4" i="4"/>
</calcChain>
</file>

<file path=xl/sharedStrings.xml><?xml version="1.0" encoding="utf-8"?>
<sst xmlns="http://schemas.openxmlformats.org/spreadsheetml/2006/main" count="232" uniqueCount="170">
  <si>
    <t>Actividad operativa</t>
  </si>
  <si>
    <t>Indicador de la actividad</t>
  </si>
  <si>
    <t>Unidad de medida</t>
  </si>
  <si>
    <t>Responsable</t>
  </si>
  <si>
    <t>Acción</t>
  </si>
  <si>
    <t>N° de acciones realizadas</t>
  </si>
  <si>
    <t>Acción realizada</t>
  </si>
  <si>
    <t xml:space="preserve">Informe </t>
  </si>
  <si>
    <t>Informe</t>
  </si>
  <si>
    <t>Acciones de conducción de la política sectorial en materia de poblaciones vulnerables.</t>
  </si>
  <si>
    <t>DVMPV</t>
  </si>
  <si>
    <t>Seguimiento  de Acciones de Poblacion, Voluntariado y Cultura de Paz</t>
  </si>
  <si>
    <t>Gob. Regional / Local/otros actores asistidos</t>
  </si>
  <si>
    <t>Número</t>
  </si>
  <si>
    <t>DGPDV</t>
  </si>
  <si>
    <t>Implementación de la Política Nacional de Población a nivel sectorial y regional, en el marco de los compromisos internacionales</t>
  </si>
  <si>
    <t>Número de asistencias técnicas a nivel sectorial y regional</t>
  </si>
  <si>
    <t>Instancia asistida</t>
  </si>
  <si>
    <t>DP</t>
  </si>
  <si>
    <t>Diseño y supervisión de las normas y lineamientos del Sistema Nacional de Población en Riesgo.</t>
  </si>
  <si>
    <t>Nº de normas elaboradas para el Sistema Nacional de Población en Riesgo</t>
  </si>
  <si>
    <t>Norma elaborada</t>
  </si>
  <si>
    <t xml:space="preserve">Protección y atención multisectorial de personas desplazadas y migrantes internos </t>
  </si>
  <si>
    <t>Número de grupos poblacionales protegidos y atendidos multisectorialmente a través de la coordinación y/o asistencia técnica del MIMP.</t>
  </si>
  <si>
    <t>DDCP</t>
  </si>
  <si>
    <t xml:space="preserve">Prevención de la violencia y promoción de Cultura de Paz  </t>
  </si>
  <si>
    <t xml:space="preserve">Número de gobiernos regionales y locales asistidos y capacitados para la prevención de la violencia y promoción de cultura de paz en sus jurisdicciones. </t>
  </si>
  <si>
    <t>Movilización y Atención de Brigadistas a poblaciones afectadas por el fenómemo del niño costero.</t>
  </si>
  <si>
    <t>Nº de brigadistas movilizado para la atencion a poblaciones</t>
  </si>
  <si>
    <t>Brigada</t>
  </si>
  <si>
    <t>DV</t>
  </si>
  <si>
    <t>Acciones de Voluntariado para poblaciones afectadas por el fenómeno del niño costero.</t>
  </si>
  <si>
    <t>Nº personas atendidas por acciones del voluntariado</t>
  </si>
  <si>
    <t>Persona capacita</t>
  </si>
  <si>
    <t>Fortalecer el marco normativo en materia de Voluntariado.</t>
  </si>
  <si>
    <t>Nº normas presentadas en materia de Voluntariado</t>
  </si>
  <si>
    <t>Norma</t>
  </si>
  <si>
    <t>Articulación intergubermental e intesectorial para el desarrollo del voluntariado.</t>
  </si>
  <si>
    <t>Nº de talleres realizados para articulación</t>
  </si>
  <si>
    <t>Taller</t>
  </si>
  <si>
    <t>Promoción del voluntariado en los tres niveles de de gobierno.</t>
  </si>
  <si>
    <t>Nº de espacios de voluntariado promovidos</t>
  </si>
  <si>
    <t>Espacio</t>
  </si>
  <si>
    <t>Registro Nacional de  Voluntariado</t>
  </si>
  <si>
    <t>Nº voluntarios registrados</t>
  </si>
  <si>
    <t>Persona</t>
  </si>
  <si>
    <t xml:space="preserve">Fortalecer el marco normativo para las políticas de fortalecimiento a las familias </t>
  </si>
  <si>
    <t xml:space="preserve">Número de propuestas normativas </t>
  </si>
  <si>
    <t>DIFF</t>
  </si>
  <si>
    <t xml:space="preserve">Seguimiento a la implementación de las políticas, al marco normativo propuesto por las unidades orgánicas y a la gestión de servicios promovidos en la temática de personas adultas mayores, fortalecimiento a las familias y/o beneficiencias públicas. </t>
  </si>
  <si>
    <t>Número de Informe de 
Seguimiento</t>
  </si>
  <si>
    <t>DGFC</t>
  </si>
  <si>
    <t>Gestión de los Centros de Desarrollo Integral de la Familia - CEDIF transferidos a gobiernos locales</t>
  </si>
  <si>
    <t>Número de CEDIFs 
supervisados</t>
  </si>
  <si>
    <t>Implementacion de la politica de fortalecimiento de las familias</t>
  </si>
  <si>
    <t>Número de entidades públicas  que implementan politicas de fortalecimiento de las familias</t>
  </si>
  <si>
    <t>Fortalecimiento de los servicos que promueven la conciliacion de la vida familiar y el trabajo</t>
  </si>
  <si>
    <t xml:space="preserve">Numero de instituciones publicas y privadas que implementan servicios para la conciliación entre la vida familiar y trabajo. </t>
  </si>
  <si>
    <t>Gestión del Programa Presupuestal 142</t>
  </si>
  <si>
    <t>Número de informes trimestrales realizados dando cuenta del cumplimiento de las metas físicas y financieras de las ejecutoras a cargo de la implementación del PP 142</t>
  </si>
  <si>
    <t>Número de informes</t>
  </si>
  <si>
    <t>DIPAM</t>
  </si>
  <si>
    <t>Fortalecimiento de capacidades a operadores del Programa Presupuestal 142</t>
  </si>
  <si>
    <t>Número de operadores del Programa Presupuestal 142 con capacidades fortalecidas certificados</t>
  </si>
  <si>
    <t>Número de operadores</t>
  </si>
  <si>
    <t>Personas adultas mayores con servicios para prevenir condiciones de riesgo</t>
  </si>
  <si>
    <t xml:space="preserve">Número de Gobiernos Locales con capacidades fortalecidas para la creación, adecuación e implementación de CIAM </t>
  </si>
  <si>
    <t>Número de Gobiernos Locales</t>
  </si>
  <si>
    <t>Fortalecer el marco normativo para las personas adultas mayores</t>
  </si>
  <si>
    <t>Número de propuestas normativas presentadas</t>
  </si>
  <si>
    <t>Implementación de políticas y normas dirigidas a las personas adultas mayores</t>
  </si>
  <si>
    <t>Número de entidades públicas que implementan políticas y normas sobre las PAM</t>
  </si>
  <si>
    <t>Número de entidades</t>
  </si>
  <si>
    <t xml:space="preserve"> Fortalecimiento de los servicios que promueven la atención para las PAM</t>
  </si>
  <si>
    <t>Número de servicios de atención supervisados para las PAM</t>
  </si>
  <si>
    <t>Número de servicios</t>
  </si>
  <si>
    <t>Acciones de protección concertadas con otras instituciones para la atención de casos sociales de personas adultas mayores en situación de riesgo</t>
  </si>
  <si>
    <t>Número de personas adultas en situación de riesgo atendidas</t>
  </si>
  <si>
    <t>Número de personas adultas mayores</t>
  </si>
  <si>
    <t>Fortalecimiento de la gestión de las Sociedades de Beneficencia Pública</t>
  </si>
  <si>
    <t>N° de Sociedades de Beneficencias Públicas visitadas</t>
  </si>
  <si>
    <t>SBP</t>
  </si>
  <si>
    <t>DIBP</t>
  </si>
  <si>
    <t>Fortalecimiento de la normatividad referente a las SBP</t>
  </si>
  <si>
    <t>N° de normas presentadas en materia de SBP</t>
  </si>
  <si>
    <t xml:space="preserve">Transferencia de remuneraciones y pensiones correspondiente a las 31 SBP </t>
  </si>
  <si>
    <t>N° de informes respecto a la transferencia de remuneraciones y pensiones correspondiente a las 31 SBP</t>
  </si>
  <si>
    <t>Fortalecer el  marco normativo que promueva la protección y atención de los Niñas, Niños y Adolescentes.</t>
  </si>
  <si>
    <t>N° de propuestas normativas presentadas y promovidas  por la DGNNA</t>
  </si>
  <si>
    <t>Propuesta presentada</t>
  </si>
  <si>
    <t>DGNNA</t>
  </si>
  <si>
    <t>Desarrollo e implementación del Sistema Nacional de Atención  Integral a Niñas, Niños y Adolescentes.</t>
  </si>
  <si>
    <t>Propuesta de reformulación del sistema</t>
  </si>
  <si>
    <t xml:space="preserve">Propuesta de reformulación </t>
  </si>
  <si>
    <t xml:space="preserve">Fortalecimiento de acciones articuladas orientadas a la prevención y atención de niñas, niños y adolescentes </t>
  </si>
  <si>
    <t>N° de niños, niñas y adolescentes beneficiados con la intervención</t>
  </si>
  <si>
    <t>Propuesta de estrategia presentada</t>
  </si>
  <si>
    <t>Seguimiento a la ejecución del Programa Prepupuestal 117 y  a los servicios de investigación tutelar</t>
  </si>
  <si>
    <t xml:space="preserve"> N°  de acciones de seguimiento y supervisión</t>
  </si>
  <si>
    <t xml:space="preserve">Desarrollo de capacidades en temas de derechos y protección de niñas, niños y adolescentes </t>
  </si>
  <si>
    <t>N° de personas capacitadas</t>
  </si>
  <si>
    <t>Persona capacitada</t>
  </si>
  <si>
    <t>Formulación  de  instrumentos para la atención binacional de niños, niñas y adolescentes victimas de trata.</t>
  </si>
  <si>
    <t>Instrumento binacional</t>
  </si>
  <si>
    <t>Propuesta técnica</t>
  </si>
  <si>
    <t>Informe de avance</t>
  </si>
  <si>
    <t>Compromiso implementado</t>
  </si>
  <si>
    <t>Niñas, niños y Adolescentes atendidos por casos de restitución internacional o régimen de visitas internacional en el ámbito nacional</t>
  </si>
  <si>
    <t>N° de NNA atendidas</t>
  </si>
  <si>
    <t xml:space="preserve">NNA </t>
  </si>
  <si>
    <t>Intervención sectorial para la protección de poblaciones vulnerables o en riesgo en casos de emergencias o desastres</t>
  </si>
  <si>
    <t>Propuesta de instrumento  articulado</t>
  </si>
  <si>
    <t xml:space="preserve">Propuesta </t>
  </si>
  <si>
    <t>Promoción de la adopción.</t>
  </si>
  <si>
    <t>NNA</t>
  </si>
  <si>
    <t>DGA</t>
  </si>
  <si>
    <t>Familia</t>
  </si>
  <si>
    <t>Dificultades encontradas para el cumplimiento de la actividad</t>
  </si>
  <si>
    <t>Formato N° 01 Reporte de Ejecución de Metas Físicas - POI Reformulado 2017</t>
  </si>
  <si>
    <t>Programación Anual</t>
  </si>
  <si>
    <t>Programación III Trimestre</t>
  </si>
  <si>
    <t>Ejecutado Julio</t>
  </si>
  <si>
    <t>Ejecutado Agosto</t>
  </si>
  <si>
    <t>Ejecutado Setiembre</t>
  </si>
  <si>
    <t>Ejecutado III Trimestre</t>
  </si>
  <si>
    <t>Ejecución acumulada al III Trim</t>
  </si>
  <si>
    <t>% Avance Anual</t>
  </si>
  <si>
    <t xml:space="preserve">Ejecución proyectada al cierre 2017 </t>
  </si>
  <si>
    <t>Medidas correctivas adoptadas</t>
  </si>
  <si>
    <t>Gestión del Programa Presupuestal 117</t>
  </si>
  <si>
    <t>Número de acciones</t>
  </si>
  <si>
    <t>DIT</t>
  </si>
  <si>
    <t>Seguimiento y Monitoreo del Programa Presupuestal 117</t>
  </si>
  <si>
    <t>Acciones</t>
  </si>
  <si>
    <t xml:space="preserve">Operadores garantizan a niñas, niños y adolescentes en presunto estado de abandono el acceso al servicio de protección y cuidado. </t>
  </si>
  <si>
    <t>Número de niñas, niños y  adolescentes evaluados dentro del día hábil de ingresado la comunicación al servicio.</t>
  </si>
  <si>
    <t xml:space="preserve">Investigación Tutelar en plazos señalados 
por las normas. </t>
  </si>
  <si>
    <t>Número de niñas, niños y adolescentes  con  investigación tutelar iniciada y medida de protección dispuesta en el día hábil</t>
  </si>
  <si>
    <t xml:space="preserve">Protección en entorno Familiar. </t>
  </si>
  <si>
    <t>Número de niñas, niños y adolescentes  con seguimiento a la medida de protección de Cuidado en el Propio Hogar .</t>
  </si>
  <si>
    <t xml:space="preserve">Soporte socio familiar para niñas, niños y adolescentes en riesgo de iniciar investigación tutelar. </t>
  </si>
  <si>
    <t>Número de madres, padres o adultos responsables del cuidado de la niña, niño o adolescente en riesgo de iniciar investigación tutelar, con capacidades parentales.</t>
  </si>
  <si>
    <t>Fortalecimiento de capacidades de defensores/as para la protección integral de niñas, niños y adolescentes.</t>
  </si>
  <si>
    <t>Número de defensores/as capacitados</t>
  </si>
  <si>
    <t>Defensor/a</t>
  </si>
  <si>
    <t>DSLD</t>
  </si>
  <si>
    <t>Supervisión a Defensorías Municipales del Niño y del Adolescente - DEMUNA.</t>
  </si>
  <si>
    <t>Número de DEMUNA supervisadas</t>
  </si>
  <si>
    <t>DEMUNA</t>
  </si>
  <si>
    <t>Intervención lúdica para el fortalecimiento de habilidades de niñas, niños y adolescentes en riesgo de desprotección.</t>
  </si>
  <si>
    <t>Número de niñas, niños y adolescentes atendidos/as en las PIAS de las cuencas de los ríos Napo, Morona y Putumayo</t>
  </si>
  <si>
    <t>Número de niñas, niños y adolescentes atendidos/as en los JUGUEMOS SonRÍE</t>
  </si>
  <si>
    <t>Fortalecimiento de las Defensorías Municipales del Niño y del Adolescente - DEMUNA.</t>
  </si>
  <si>
    <t>Número de DEMUNA fortalecidas</t>
  </si>
  <si>
    <t>Formulación, implementación y evaluación de políticas en materia de infancia y adolescencia en el marco del PNAIA 2021</t>
  </si>
  <si>
    <t>N° de gobiernos regionales   que incorporar políticas públicas en materia de infancia y adolescencia.</t>
  </si>
  <si>
    <t>Gobiernos Regionales</t>
  </si>
  <si>
    <t>DPNNA</t>
  </si>
  <si>
    <t>Fortalecimiento de los Comités de Gestión Local en las Cuencas de  Loreto y Puno en el marco del PNAIA 2021.</t>
  </si>
  <si>
    <t xml:space="preserve">N° de personas capacitadas </t>
  </si>
  <si>
    <t>personas capacitadas</t>
  </si>
  <si>
    <t>Estrategia de intervención para la protección de NNA contra la trata de personas en el ámbito nacional.</t>
  </si>
  <si>
    <t>N°  de acciones preventivas  para la protección de NNA contra la trata de personas</t>
  </si>
  <si>
    <t>Supervisión y acreditación de servicios de protección y cuidado de niñas,niños y adolescentes  en presunto estado de abandono (CAR).</t>
  </si>
  <si>
    <t xml:space="preserve"> N° de Centros de Atención Residencial - CAR supervisadas o acreditadas.</t>
  </si>
  <si>
    <t xml:space="preserve">CAR </t>
  </si>
  <si>
    <t xml:space="preserve">Operadores garantizan a niñas, niños y adolescentes en presunto estado de abandono el acceso al servicio de protección y cuidado </t>
  </si>
  <si>
    <t xml:space="preserve">Número de operadores capacitados </t>
  </si>
  <si>
    <t>Número de niñas, niños y adolescentes con derechos restituidos a vivir en familia a través de la adopción.</t>
  </si>
  <si>
    <t>Núnero de familias  evaluadas para la adopción nacional e internacional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</si>
</sst>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-* #,##0.00\ _€_-;\-* #,##0.00\ _€_-;_-* &quot;-&quot;??\ _€_-;_-@_-"/>
    <numFmt numFmtId="165" formatCode="_-* #,##0.00_-;\-* #,##0.00_-;_-* &quot;-&quot;??_-;_-@_-"/>
    <numFmt numFmtId="166" formatCode="&quot; &quot;#,##0.00&quot;   &quot;;&quot;-&quot;#,##0.00&quot;   &quot;;&quot; -&quot;00&quot;   &quot;;&quot; &quot;@&quot; 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0"/>
      <color theme="1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0" fontId="2" fillId="0" borderId="0" applyFill="0" applyProtection="0"/>
    <xf numFmtId="164" fontId="1" fillId="0" borderId="0" applyFont="0" applyFill="0" applyBorder="0" applyAlignment="0" applyProtection="0"/>
    <xf numFmtId="0" fontId="2" fillId="0" borderId="0" applyFill="0" applyProtection="0"/>
    <xf numFmtId="165" fontId="1" fillId="0" borderId="0" applyFont="0" applyFill="0" applyBorder="0" applyAlignment="0" applyProtection="0"/>
    <xf numFmtId="0" fontId="8" fillId="0" borderId="0"/>
    <xf numFmtId="0" fontId="8" fillId="0" borderId="0"/>
    <xf numFmtId="0" fontId="1" fillId="0" borderId="0"/>
    <xf numFmtId="0" fontId="9" fillId="0" borderId="0" applyNumberFormat="0" applyFont="0" applyBorder="0" applyProtection="0"/>
    <xf numFmtId="166" fontId="9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43" fontId="1" fillId="0" borderId="0" applyFont="0" applyFill="0" applyBorder="0" applyAlignment="0" applyProtection="0"/>
    <xf numFmtId="0" fontId="1" fillId="0" borderId="0"/>
  </cellStyleXfs>
  <cellXfs count="73">
    <xf numFmtId="0" fontId="0" fillId="0" borderId="0" xfId="0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3" fontId="5" fillId="3" borderId="1" xfId="1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/>
    <xf numFmtId="0" fontId="5" fillId="2" borderId="1" xfId="7" applyFont="1" applyFill="1" applyBorder="1" applyAlignment="1">
      <alignment horizontal="center" vertical="center" wrapText="1"/>
    </xf>
    <xf numFmtId="3" fontId="5" fillId="2" borderId="1" xfId="7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4" fillId="3" borderId="1" xfId="1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3" fontId="4" fillId="3" borderId="1" xfId="10" applyNumberFormat="1" applyFont="1" applyFill="1" applyBorder="1" applyAlignment="1" applyProtection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3" fontId="4" fillId="2" borderId="1" xfId="6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5" fillId="2" borderId="1" xfId="7" applyFont="1" applyFill="1" applyBorder="1" applyAlignment="1">
      <alignment vertical="center" wrapText="1"/>
    </xf>
    <xf numFmtId="49" fontId="7" fillId="2" borderId="1" xfId="0" applyNumberFormat="1" applyFont="1" applyFill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4" fillId="3" borderId="1" xfId="10" applyFont="1" applyFill="1" applyBorder="1" applyAlignment="1" applyProtection="1">
      <alignment vertical="center" wrapText="1"/>
    </xf>
    <xf numFmtId="0" fontId="10" fillId="3" borderId="1" xfId="1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0" xfId="0" applyFont="1"/>
    <xf numFmtId="3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4" fillId="0" borderId="1" xfId="10" applyFont="1" applyFill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 wrapText="1"/>
    </xf>
    <xf numFmtId="0" fontId="4" fillId="3" borderId="2" xfId="10" applyFont="1" applyFill="1" applyBorder="1" applyAlignment="1" applyProtection="1">
      <alignment horizontal="left" vertical="center" wrapText="1"/>
    </xf>
    <xf numFmtId="0" fontId="0" fillId="4" borderId="1" xfId="0" applyFill="1" applyBorder="1"/>
    <xf numFmtId="0" fontId="5" fillId="2" borderId="2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3" borderId="1" xfId="1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4" fillId="3" borderId="1" xfId="10" applyFont="1" applyFill="1" applyBorder="1" applyAlignment="1" applyProtection="1">
      <alignment vertical="center" wrapText="1"/>
    </xf>
    <xf numFmtId="0" fontId="10" fillId="3" borderId="1" xfId="1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18">
    <cellStyle name="Millares 2" xfId="2"/>
    <cellStyle name="Millares 3" xfId="4"/>
    <cellStyle name="Millares 3 2" xfId="16"/>
    <cellStyle name="Millares 5" xfId="9"/>
    <cellStyle name="Normal" xfId="0" builtinId="0"/>
    <cellStyle name="Normal 119" xfId="15"/>
    <cellStyle name="Normal 119 2" xfId="6"/>
    <cellStyle name="Normal 119 2 2" xfId="14"/>
    <cellStyle name="Normal 2" xfId="1"/>
    <cellStyle name="Normal 2 2" xfId="3"/>
    <cellStyle name="Normal 2 3" xfId="10"/>
    <cellStyle name="Normal 2 3 2" xfId="12"/>
    <cellStyle name="Normal 2 8" xfId="11"/>
    <cellStyle name="Normal 3" xfId="13"/>
    <cellStyle name="Normal 3 2" xfId="17"/>
    <cellStyle name="Normal 6" xfId="8"/>
    <cellStyle name="Normal 7 2" xfId="5"/>
    <cellStyle name="Normal 8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0"/>
  <sheetViews>
    <sheetView tabSelected="1" workbookViewId="0">
      <pane xSplit="7" ySplit="3" topLeftCell="H4" activePane="bottomRight" state="frozen"/>
      <selection pane="topRight" activeCell="H1" sqref="H1"/>
      <selection pane="bottomLeft" activeCell="A4" sqref="A4"/>
      <selection pane="bottomRight" activeCell="D9" sqref="D9"/>
    </sheetView>
  </sheetViews>
  <sheetFormatPr baseColWidth="10" defaultRowHeight="15" x14ac:dyDescent="0.25"/>
  <cols>
    <col min="2" max="2" width="42" customWidth="1"/>
    <col min="3" max="3" width="28.28515625" customWidth="1"/>
    <col min="4" max="4" width="22.7109375" customWidth="1"/>
    <col min="6" max="6" width="13" customWidth="1"/>
    <col min="7" max="7" width="12.85546875" customWidth="1"/>
    <col min="12" max="12" width="12.85546875" customWidth="1"/>
    <col min="13" max="13" width="12.140625" customWidth="1"/>
    <col min="14" max="14" width="14.28515625" customWidth="1"/>
    <col min="15" max="16" width="40.7109375" customWidth="1"/>
  </cols>
  <sheetData>
    <row r="1" spans="1:16" s="43" customFormat="1" x14ac:dyDescent="0.25">
      <c r="A1" s="38" t="s">
        <v>118</v>
      </c>
    </row>
    <row r="3" spans="1:16" ht="40.5" customHeight="1" x14ac:dyDescent="0.25">
      <c r="B3" s="21" t="s">
        <v>0</v>
      </c>
      <c r="C3" s="21" t="s">
        <v>1</v>
      </c>
      <c r="D3" s="25" t="s">
        <v>2</v>
      </c>
      <c r="E3" s="21" t="s">
        <v>3</v>
      </c>
      <c r="F3" s="42" t="s">
        <v>119</v>
      </c>
      <c r="G3" s="42" t="s">
        <v>120</v>
      </c>
      <c r="H3" s="42" t="s">
        <v>121</v>
      </c>
      <c r="I3" s="42" t="s">
        <v>122</v>
      </c>
      <c r="J3" s="42" t="s">
        <v>123</v>
      </c>
      <c r="K3" s="42" t="s">
        <v>124</v>
      </c>
      <c r="L3" s="42" t="s">
        <v>125</v>
      </c>
      <c r="M3" s="42" t="s">
        <v>126</v>
      </c>
      <c r="N3" s="42" t="s">
        <v>127</v>
      </c>
      <c r="O3" s="42" t="s">
        <v>117</v>
      </c>
      <c r="P3" s="42" t="s">
        <v>128</v>
      </c>
    </row>
    <row r="4" spans="1:16" ht="45.75" customHeight="1" x14ac:dyDescent="0.25">
      <c r="B4" s="29" t="s">
        <v>9</v>
      </c>
      <c r="C4" s="17" t="s">
        <v>5</v>
      </c>
      <c r="D4" s="17" t="s">
        <v>6</v>
      </c>
      <c r="E4" s="10" t="s">
        <v>10</v>
      </c>
      <c r="F4" s="44">
        <v>6</v>
      </c>
      <c r="G4" s="12">
        <v>2</v>
      </c>
      <c r="H4" s="4"/>
      <c r="I4" s="4"/>
      <c r="J4" s="4"/>
      <c r="K4" s="4">
        <f>SUM(H4:J4)</f>
        <v>0</v>
      </c>
      <c r="L4" s="60"/>
      <c r="M4" s="60"/>
      <c r="N4" s="7"/>
      <c r="O4" s="7"/>
      <c r="P4" s="7"/>
    </row>
    <row r="5" spans="1:16" ht="36" customHeight="1" x14ac:dyDescent="0.25">
      <c r="B5" s="3" t="s">
        <v>11</v>
      </c>
      <c r="C5" s="27" t="s">
        <v>12</v>
      </c>
      <c r="D5" s="24" t="s">
        <v>13</v>
      </c>
      <c r="E5" s="27" t="s">
        <v>14</v>
      </c>
      <c r="F5" s="47">
        <v>10</v>
      </c>
      <c r="G5" s="12">
        <v>5</v>
      </c>
      <c r="H5" s="47"/>
      <c r="I5" s="24"/>
      <c r="J5" s="24"/>
      <c r="K5" s="4">
        <f t="shared" ref="K5:K60" si="0">SUM(H5:J5)</f>
        <v>0</v>
      </c>
      <c r="L5" s="60"/>
      <c r="M5" s="60"/>
      <c r="N5" s="7"/>
      <c r="O5" s="7"/>
      <c r="P5" s="7"/>
    </row>
    <row r="6" spans="1:16" ht="42" customHeight="1" x14ac:dyDescent="0.25">
      <c r="B6" s="30" t="s">
        <v>15</v>
      </c>
      <c r="C6" s="8" t="s">
        <v>16</v>
      </c>
      <c r="D6" s="8" t="s">
        <v>17</v>
      </c>
      <c r="E6" s="8" t="s">
        <v>18</v>
      </c>
      <c r="F6" s="45">
        <v>34</v>
      </c>
      <c r="G6" s="12">
        <v>18</v>
      </c>
      <c r="H6" s="45"/>
      <c r="I6" s="11"/>
      <c r="J6" s="11"/>
      <c r="K6" s="4">
        <f t="shared" si="0"/>
        <v>0</v>
      </c>
      <c r="L6" s="60"/>
      <c r="M6" s="60"/>
      <c r="N6" s="7"/>
      <c r="O6" s="7"/>
      <c r="P6" s="7"/>
    </row>
    <row r="7" spans="1:16" ht="51" customHeight="1" x14ac:dyDescent="0.25">
      <c r="B7" s="30" t="s">
        <v>19</v>
      </c>
      <c r="C7" s="8" t="s">
        <v>20</v>
      </c>
      <c r="D7" s="8" t="s">
        <v>21</v>
      </c>
      <c r="E7" s="9" t="s">
        <v>18</v>
      </c>
      <c r="F7" s="45">
        <v>1</v>
      </c>
      <c r="G7" s="12">
        <v>0</v>
      </c>
      <c r="H7" s="45"/>
      <c r="I7" s="11"/>
      <c r="J7" s="11"/>
      <c r="K7" s="4">
        <f t="shared" si="0"/>
        <v>0</v>
      </c>
      <c r="L7" s="60"/>
      <c r="M7" s="60"/>
      <c r="N7" s="7"/>
      <c r="O7" s="7"/>
      <c r="P7" s="7"/>
    </row>
    <row r="8" spans="1:16" ht="74.25" customHeight="1" x14ac:dyDescent="0.25">
      <c r="B8" s="3" t="s">
        <v>22</v>
      </c>
      <c r="C8" s="27" t="s">
        <v>23</v>
      </c>
      <c r="D8" s="24" t="s">
        <v>13</v>
      </c>
      <c r="E8" s="27" t="s">
        <v>24</v>
      </c>
      <c r="F8" s="39">
        <v>56</v>
      </c>
      <c r="G8" s="12">
        <v>19</v>
      </c>
      <c r="H8" s="39"/>
      <c r="I8" s="13"/>
      <c r="J8" s="13"/>
      <c r="K8" s="4">
        <f t="shared" si="0"/>
        <v>0</v>
      </c>
      <c r="L8" s="60"/>
      <c r="M8" s="60"/>
      <c r="N8" s="7"/>
      <c r="O8" s="7"/>
      <c r="P8" s="7"/>
    </row>
    <row r="9" spans="1:16" ht="74.25" customHeight="1" x14ac:dyDescent="0.25">
      <c r="B9" s="3" t="s">
        <v>25</v>
      </c>
      <c r="C9" s="27" t="s">
        <v>26</v>
      </c>
      <c r="D9" s="27" t="s">
        <v>13</v>
      </c>
      <c r="E9" s="27" t="s">
        <v>24</v>
      </c>
      <c r="F9" s="39">
        <v>15</v>
      </c>
      <c r="G9" s="12">
        <v>8</v>
      </c>
      <c r="H9" s="39"/>
      <c r="I9" s="13"/>
      <c r="J9" s="13"/>
      <c r="K9" s="4">
        <f t="shared" si="0"/>
        <v>0</v>
      </c>
      <c r="L9" s="60"/>
      <c r="M9" s="60"/>
      <c r="N9" s="7"/>
      <c r="O9" s="7"/>
      <c r="P9" s="7"/>
    </row>
    <row r="10" spans="1:16" ht="48.75" customHeight="1" x14ac:dyDescent="0.25">
      <c r="B10" s="29" t="s">
        <v>27</v>
      </c>
      <c r="C10" s="10" t="s">
        <v>28</v>
      </c>
      <c r="D10" s="6" t="s">
        <v>29</v>
      </c>
      <c r="E10" s="10" t="s">
        <v>30</v>
      </c>
      <c r="F10" s="39">
        <v>1900</v>
      </c>
      <c r="G10" s="12">
        <v>5700</v>
      </c>
      <c r="H10" s="39"/>
      <c r="I10" s="13"/>
      <c r="J10" s="13"/>
      <c r="K10" s="4">
        <f t="shared" si="0"/>
        <v>0</v>
      </c>
      <c r="L10" s="60"/>
      <c r="M10" s="60"/>
      <c r="N10" s="7"/>
      <c r="O10" s="7"/>
      <c r="P10" s="7"/>
    </row>
    <row r="11" spans="1:16" ht="33" customHeight="1" x14ac:dyDescent="0.25">
      <c r="B11" s="29" t="s">
        <v>31</v>
      </c>
      <c r="C11" s="10" t="s">
        <v>32</v>
      </c>
      <c r="D11" s="6" t="s">
        <v>33</v>
      </c>
      <c r="E11" s="10" t="s">
        <v>30</v>
      </c>
      <c r="F11" s="39">
        <v>1900</v>
      </c>
      <c r="G11" s="12">
        <v>5700</v>
      </c>
      <c r="H11" s="39"/>
      <c r="I11" s="13"/>
      <c r="J11" s="13"/>
      <c r="K11" s="4">
        <f t="shared" si="0"/>
        <v>0</v>
      </c>
      <c r="L11" s="60"/>
      <c r="M11" s="60"/>
      <c r="N11" s="7"/>
      <c r="O11" s="7"/>
      <c r="P11" s="7"/>
    </row>
    <row r="12" spans="1:16" ht="37.5" customHeight="1" x14ac:dyDescent="0.25">
      <c r="B12" s="29" t="s">
        <v>34</v>
      </c>
      <c r="C12" s="10" t="s">
        <v>35</v>
      </c>
      <c r="D12" s="6" t="s">
        <v>36</v>
      </c>
      <c r="E12" s="10" t="s">
        <v>30</v>
      </c>
      <c r="F12" s="44">
        <v>1</v>
      </c>
      <c r="G12" s="12">
        <v>1</v>
      </c>
      <c r="H12" s="47"/>
      <c r="I12" s="24"/>
      <c r="J12" s="24"/>
      <c r="K12" s="4">
        <f t="shared" si="0"/>
        <v>0</v>
      </c>
      <c r="L12" s="60"/>
      <c r="M12" s="60"/>
      <c r="N12" s="7"/>
      <c r="O12" s="7"/>
      <c r="P12" s="7"/>
    </row>
    <row r="13" spans="1:16" ht="33.75" customHeight="1" x14ac:dyDescent="0.25">
      <c r="B13" s="29" t="s">
        <v>37</v>
      </c>
      <c r="C13" s="36" t="s">
        <v>38</v>
      </c>
      <c r="D13" s="6" t="s">
        <v>39</v>
      </c>
      <c r="E13" s="10" t="s">
        <v>30</v>
      </c>
      <c r="F13" s="39">
        <v>3</v>
      </c>
      <c r="G13" s="12">
        <v>1</v>
      </c>
      <c r="H13" s="39"/>
      <c r="I13" s="13"/>
      <c r="J13" s="13"/>
      <c r="K13" s="4">
        <f t="shared" si="0"/>
        <v>0</v>
      </c>
      <c r="L13" s="60"/>
      <c r="M13" s="60"/>
      <c r="N13" s="7"/>
      <c r="O13" s="7"/>
      <c r="P13" s="7"/>
    </row>
    <row r="14" spans="1:16" ht="34.5" customHeight="1" x14ac:dyDescent="0.25">
      <c r="B14" s="29" t="s">
        <v>40</v>
      </c>
      <c r="C14" s="10" t="s">
        <v>41</v>
      </c>
      <c r="D14" s="6" t="s">
        <v>42</v>
      </c>
      <c r="E14" s="10" t="s">
        <v>30</v>
      </c>
      <c r="F14" s="39">
        <v>8</v>
      </c>
      <c r="G14" s="12">
        <v>3</v>
      </c>
      <c r="H14" s="39"/>
      <c r="I14" s="13"/>
      <c r="J14" s="13"/>
      <c r="K14" s="4">
        <f t="shared" si="0"/>
        <v>0</v>
      </c>
      <c r="L14" s="60"/>
      <c r="M14" s="60"/>
      <c r="N14" s="7"/>
      <c r="O14" s="7"/>
      <c r="P14" s="7"/>
    </row>
    <row r="15" spans="1:16" ht="24.75" customHeight="1" x14ac:dyDescent="0.25">
      <c r="B15" s="29" t="s">
        <v>43</v>
      </c>
      <c r="C15" s="10" t="s">
        <v>44</v>
      </c>
      <c r="D15" s="6" t="s">
        <v>45</v>
      </c>
      <c r="E15" s="10" t="s">
        <v>30</v>
      </c>
      <c r="F15" s="39">
        <v>2400</v>
      </c>
      <c r="G15" s="12">
        <v>900</v>
      </c>
      <c r="H15" s="39"/>
      <c r="I15" s="13"/>
      <c r="J15" s="13"/>
      <c r="K15" s="4">
        <f t="shared" si="0"/>
        <v>0</v>
      </c>
      <c r="L15" s="60"/>
      <c r="M15" s="60"/>
      <c r="N15" s="7"/>
      <c r="O15" s="7"/>
      <c r="P15" s="7"/>
    </row>
    <row r="16" spans="1:16" ht="33.75" customHeight="1" x14ac:dyDescent="0.25">
      <c r="B16" s="3" t="s">
        <v>46</v>
      </c>
      <c r="C16" s="27" t="s">
        <v>47</v>
      </c>
      <c r="D16" s="24" t="s">
        <v>8</v>
      </c>
      <c r="E16" s="27" t="s">
        <v>48</v>
      </c>
      <c r="F16" s="54">
        <v>3</v>
      </c>
      <c r="G16" s="12">
        <v>1</v>
      </c>
      <c r="H16" s="45"/>
      <c r="I16" s="11"/>
      <c r="J16" s="11"/>
      <c r="K16" s="4">
        <f t="shared" si="0"/>
        <v>0</v>
      </c>
      <c r="L16" s="60"/>
      <c r="M16" s="60"/>
      <c r="N16" s="7"/>
      <c r="O16" s="7"/>
      <c r="P16" s="7"/>
    </row>
    <row r="17" spans="2:16" ht="84.75" customHeight="1" x14ac:dyDescent="0.25">
      <c r="B17" s="31" t="s">
        <v>49</v>
      </c>
      <c r="C17" s="27" t="s">
        <v>50</v>
      </c>
      <c r="D17" s="24" t="s">
        <v>8</v>
      </c>
      <c r="E17" s="27" t="s">
        <v>51</v>
      </c>
      <c r="F17" s="45">
        <v>9</v>
      </c>
      <c r="G17" s="12">
        <v>3</v>
      </c>
      <c r="H17" s="45"/>
      <c r="I17" s="11"/>
      <c r="J17" s="11"/>
      <c r="K17" s="4">
        <f t="shared" si="0"/>
        <v>0</v>
      </c>
      <c r="L17" s="60"/>
      <c r="M17" s="60"/>
      <c r="N17" s="7"/>
      <c r="O17" s="7"/>
      <c r="P17" s="7"/>
    </row>
    <row r="18" spans="2:16" ht="31.5" customHeight="1" x14ac:dyDescent="0.25">
      <c r="B18" s="31" t="s">
        <v>52</v>
      </c>
      <c r="C18" s="27" t="s">
        <v>53</v>
      </c>
      <c r="D18" s="24" t="s">
        <v>8</v>
      </c>
      <c r="E18" s="27" t="s">
        <v>48</v>
      </c>
      <c r="F18" s="45">
        <v>6</v>
      </c>
      <c r="G18" s="12">
        <v>3</v>
      </c>
      <c r="H18" s="45"/>
      <c r="I18" s="11"/>
      <c r="J18" s="11"/>
      <c r="K18" s="4">
        <f t="shared" si="0"/>
        <v>0</v>
      </c>
      <c r="L18" s="60"/>
      <c r="M18" s="60"/>
      <c r="N18" s="7"/>
      <c r="O18" s="7"/>
      <c r="P18" s="7"/>
    </row>
    <row r="19" spans="2:16" ht="45.75" customHeight="1" x14ac:dyDescent="0.25">
      <c r="B19" s="3" t="s">
        <v>54</v>
      </c>
      <c r="C19" s="27" t="s">
        <v>55</v>
      </c>
      <c r="D19" s="24" t="s">
        <v>8</v>
      </c>
      <c r="E19" s="27" t="s">
        <v>48</v>
      </c>
      <c r="F19" s="45">
        <v>39</v>
      </c>
      <c r="G19" s="12">
        <v>13</v>
      </c>
      <c r="H19" s="45"/>
      <c r="I19" s="11"/>
      <c r="J19" s="11"/>
      <c r="K19" s="4">
        <f t="shared" si="0"/>
        <v>0</v>
      </c>
      <c r="L19" s="60"/>
      <c r="M19" s="60"/>
      <c r="N19" s="7"/>
      <c r="O19" s="7"/>
      <c r="P19" s="7"/>
    </row>
    <row r="20" spans="2:16" ht="59.25" customHeight="1" x14ac:dyDescent="0.25">
      <c r="B20" s="3" t="s">
        <v>56</v>
      </c>
      <c r="C20" s="27" t="s">
        <v>57</v>
      </c>
      <c r="D20" s="24" t="s">
        <v>8</v>
      </c>
      <c r="E20" s="27" t="s">
        <v>48</v>
      </c>
      <c r="F20" s="45">
        <v>31</v>
      </c>
      <c r="G20" s="12">
        <v>14</v>
      </c>
      <c r="H20" s="12"/>
      <c r="I20" s="12"/>
      <c r="J20" s="12"/>
      <c r="K20" s="4">
        <f t="shared" si="0"/>
        <v>0</v>
      </c>
      <c r="L20" s="60"/>
      <c r="M20" s="60"/>
      <c r="N20" s="7"/>
      <c r="O20" s="7"/>
      <c r="P20" s="7"/>
    </row>
    <row r="21" spans="2:16" ht="85.5" customHeight="1" x14ac:dyDescent="0.25">
      <c r="B21" s="32" t="s">
        <v>58</v>
      </c>
      <c r="C21" s="22" t="s">
        <v>59</v>
      </c>
      <c r="D21" s="22" t="s">
        <v>60</v>
      </c>
      <c r="E21" s="33" t="s">
        <v>61</v>
      </c>
      <c r="F21" s="47">
        <v>3</v>
      </c>
      <c r="G21" s="12">
        <v>1</v>
      </c>
      <c r="H21" s="47"/>
      <c r="I21" s="24"/>
      <c r="J21" s="24"/>
      <c r="K21" s="4">
        <f t="shared" si="0"/>
        <v>0</v>
      </c>
      <c r="L21" s="60"/>
      <c r="M21" s="60"/>
      <c r="N21" s="7"/>
      <c r="O21" s="7"/>
      <c r="P21" s="7"/>
    </row>
    <row r="22" spans="2:16" ht="57" customHeight="1" x14ac:dyDescent="0.25">
      <c r="B22" s="3" t="s">
        <v>62</v>
      </c>
      <c r="C22" s="27" t="s">
        <v>63</v>
      </c>
      <c r="D22" s="27" t="s">
        <v>64</v>
      </c>
      <c r="E22" s="24" t="s">
        <v>61</v>
      </c>
      <c r="F22" s="47">
        <v>60</v>
      </c>
      <c r="G22" s="12">
        <v>0</v>
      </c>
      <c r="H22" s="2"/>
      <c r="I22" s="24"/>
      <c r="J22" s="24"/>
      <c r="K22" s="4">
        <f t="shared" si="0"/>
        <v>0</v>
      </c>
      <c r="L22" s="60"/>
      <c r="M22" s="60"/>
      <c r="N22" s="7"/>
      <c r="O22" s="7"/>
      <c r="P22" s="7"/>
    </row>
    <row r="23" spans="2:16" ht="57" customHeight="1" x14ac:dyDescent="0.25">
      <c r="B23" s="3" t="s">
        <v>65</v>
      </c>
      <c r="C23" s="27" t="s">
        <v>66</v>
      </c>
      <c r="D23" s="27" t="s">
        <v>67</v>
      </c>
      <c r="E23" s="24" t="s">
        <v>61</v>
      </c>
      <c r="F23" s="47">
        <v>58</v>
      </c>
      <c r="G23" s="12">
        <v>0</v>
      </c>
      <c r="H23" s="47"/>
      <c r="I23" s="24"/>
      <c r="J23" s="24"/>
      <c r="K23" s="4">
        <f t="shared" si="0"/>
        <v>0</v>
      </c>
      <c r="L23" s="60"/>
      <c r="M23" s="60"/>
      <c r="N23" s="7"/>
      <c r="O23" s="7"/>
      <c r="P23" s="7"/>
    </row>
    <row r="24" spans="2:16" ht="42" customHeight="1" x14ac:dyDescent="0.25">
      <c r="B24" s="20" t="s">
        <v>68</v>
      </c>
      <c r="C24" s="17" t="s">
        <v>69</v>
      </c>
      <c r="D24" s="17" t="s">
        <v>69</v>
      </c>
      <c r="E24" s="26" t="s">
        <v>61</v>
      </c>
      <c r="F24" s="26">
        <v>2</v>
      </c>
      <c r="G24" s="12">
        <v>1</v>
      </c>
      <c r="H24" s="26"/>
      <c r="I24" s="26"/>
      <c r="J24" s="26"/>
      <c r="K24" s="4">
        <f t="shared" si="0"/>
        <v>0</v>
      </c>
      <c r="L24" s="60"/>
      <c r="M24" s="60"/>
      <c r="N24" s="7"/>
      <c r="O24" s="7"/>
      <c r="P24" s="7"/>
    </row>
    <row r="25" spans="2:16" ht="43.5" customHeight="1" x14ac:dyDescent="0.25">
      <c r="B25" s="20" t="s">
        <v>70</v>
      </c>
      <c r="C25" s="17" t="s">
        <v>71</v>
      </c>
      <c r="D25" s="26" t="s">
        <v>72</v>
      </c>
      <c r="E25" s="26" t="s">
        <v>61</v>
      </c>
      <c r="F25" s="19">
        <v>10</v>
      </c>
      <c r="G25" s="12">
        <v>5</v>
      </c>
      <c r="H25" s="19"/>
      <c r="I25" s="19"/>
      <c r="J25" s="19"/>
      <c r="K25" s="4">
        <f t="shared" si="0"/>
        <v>0</v>
      </c>
      <c r="L25" s="60"/>
      <c r="M25" s="60"/>
      <c r="N25" s="7"/>
      <c r="O25" s="7"/>
      <c r="P25" s="7"/>
    </row>
    <row r="26" spans="2:16" ht="25.5" x14ac:dyDescent="0.25">
      <c r="B26" s="20" t="s">
        <v>73</v>
      </c>
      <c r="C26" s="17" t="s">
        <v>74</v>
      </c>
      <c r="D26" s="26" t="s">
        <v>75</v>
      </c>
      <c r="E26" s="26" t="s">
        <v>61</v>
      </c>
      <c r="F26" s="19">
        <v>2</v>
      </c>
      <c r="G26" s="12">
        <v>1</v>
      </c>
      <c r="H26" s="19"/>
      <c r="I26" s="19"/>
      <c r="J26" s="19"/>
      <c r="K26" s="4">
        <f t="shared" si="0"/>
        <v>0</v>
      </c>
      <c r="L26" s="60"/>
      <c r="M26" s="60"/>
      <c r="N26" s="7"/>
      <c r="O26" s="7"/>
      <c r="P26" s="7"/>
    </row>
    <row r="27" spans="2:16" ht="51" x14ac:dyDescent="0.25">
      <c r="B27" s="20" t="s">
        <v>76</v>
      </c>
      <c r="C27" s="37" t="s">
        <v>77</v>
      </c>
      <c r="D27" s="37" t="s">
        <v>78</v>
      </c>
      <c r="E27" s="16" t="s">
        <v>61</v>
      </c>
      <c r="F27" s="16">
        <v>700</v>
      </c>
      <c r="G27" s="12">
        <v>300</v>
      </c>
      <c r="H27" s="16"/>
      <c r="I27" s="16"/>
      <c r="J27" s="16"/>
      <c r="K27" s="4">
        <f t="shared" si="0"/>
        <v>0</v>
      </c>
      <c r="L27" s="60"/>
      <c r="M27" s="60"/>
      <c r="N27" s="7"/>
      <c r="O27" s="7"/>
      <c r="P27" s="7"/>
    </row>
    <row r="28" spans="2:16" ht="34.5" customHeight="1" x14ac:dyDescent="0.25">
      <c r="B28" s="3" t="s">
        <v>79</v>
      </c>
      <c r="C28" s="27" t="s">
        <v>80</v>
      </c>
      <c r="D28" s="24" t="s">
        <v>81</v>
      </c>
      <c r="E28" s="27" t="s">
        <v>82</v>
      </c>
      <c r="F28" s="47">
        <v>33</v>
      </c>
      <c r="G28" s="12">
        <v>8</v>
      </c>
      <c r="H28" s="47"/>
      <c r="I28" s="24"/>
      <c r="J28" s="24"/>
      <c r="K28" s="4">
        <f t="shared" si="0"/>
        <v>0</v>
      </c>
      <c r="L28" s="60"/>
      <c r="M28" s="60"/>
      <c r="N28" s="7"/>
      <c r="O28" s="7"/>
      <c r="P28" s="7"/>
    </row>
    <row r="29" spans="2:16" ht="41.25" customHeight="1" x14ac:dyDescent="0.25">
      <c r="B29" s="3" t="s">
        <v>83</v>
      </c>
      <c r="C29" s="27" t="s">
        <v>84</v>
      </c>
      <c r="D29" s="24" t="s">
        <v>36</v>
      </c>
      <c r="E29" s="27" t="s">
        <v>82</v>
      </c>
      <c r="F29" s="47">
        <v>2</v>
      </c>
      <c r="G29" s="12">
        <v>1</v>
      </c>
      <c r="H29" s="47"/>
      <c r="I29" s="24"/>
      <c r="J29" s="24"/>
      <c r="K29" s="4">
        <f t="shared" si="0"/>
        <v>0</v>
      </c>
      <c r="L29" s="60"/>
      <c r="M29" s="60"/>
      <c r="N29" s="7"/>
      <c r="O29" s="7"/>
      <c r="P29" s="7"/>
    </row>
    <row r="30" spans="2:16" ht="55.5" customHeight="1" x14ac:dyDescent="0.25">
      <c r="B30" s="3" t="s">
        <v>85</v>
      </c>
      <c r="C30" s="27" t="s">
        <v>86</v>
      </c>
      <c r="D30" s="24" t="s">
        <v>8</v>
      </c>
      <c r="E30" s="27" t="s">
        <v>82</v>
      </c>
      <c r="F30" s="47">
        <v>8</v>
      </c>
      <c r="G30" s="12">
        <v>3</v>
      </c>
      <c r="H30" s="47"/>
      <c r="I30" s="24"/>
      <c r="J30" s="24"/>
      <c r="K30" s="4">
        <f t="shared" si="0"/>
        <v>0</v>
      </c>
      <c r="L30" s="60"/>
      <c r="M30" s="60"/>
      <c r="N30" s="7"/>
      <c r="O30" s="7"/>
      <c r="P30" s="7"/>
    </row>
    <row r="31" spans="2:16" ht="32.25" customHeight="1" x14ac:dyDescent="0.25">
      <c r="B31" s="66" t="s">
        <v>87</v>
      </c>
      <c r="C31" s="67" t="s">
        <v>88</v>
      </c>
      <c r="D31" s="14" t="s">
        <v>89</v>
      </c>
      <c r="E31" s="14" t="s">
        <v>90</v>
      </c>
      <c r="F31" s="19">
        <v>3</v>
      </c>
      <c r="G31" s="12">
        <v>2</v>
      </c>
      <c r="H31" s="18"/>
      <c r="I31" s="18"/>
      <c r="J31" s="18"/>
      <c r="K31" s="4">
        <f t="shared" si="0"/>
        <v>0</v>
      </c>
      <c r="L31" s="60"/>
      <c r="M31" s="60"/>
      <c r="N31" s="7"/>
      <c r="O31" s="7"/>
      <c r="P31" s="7"/>
    </row>
    <row r="32" spans="2:16" ht="26.25" customHeight="1" x14ac:dyDescent="0.25">
      <c r="B32" s="66"/>
      <c r="C32" s="67"/>
      <c r="D32" s="14" t="s">
        <v>8</v>
      </c>
      <c r="E32" s="14" t="s">
        <v>90</v>
      </c>
      <c r="F32" s="19">
        <v>6</v>
      </c>
      <c r="G32" s="12">
        <v>2</v>
      </c>
      <c r="H32" s="19"/>
      <c r="I32" s="19"/>
      <c r="J32" s="19"/>
      <c r="K32" s="4">
        <f t="shared" si="0"/>
        <v>0</v>
      </c>
      <c r="L32" s="60"/>
      <c r="M32" s="60"/>
      <c r="N32" s="7"/>
      <c r="O32" s="7"/>
      <c r="P32" s="7"/>
    </row>
    <row r="33" spans="2:16" ht="38.25" x14ac:dyDescent="0.25">
      <c r="B33" s="28" t="s">
        <v>91</v>
      </c>
      <c r="C33" s="17" t="s">
        <v>92</v>
      </c>
      <c r="D33" s="17" t="s">
        <v>93</v>
      </c>
      <c r="E33" s="14" t="s">
        <v>90</v>
      </c>
      <c r="F33" s="26">
        <v>1</v>
      </c>
      <c r="G33" s="12">
        <v>0</v>
      </c>
      <c r="H33" s="26"/>
      <c r="I33" s="26"/>
      <c r="J33" s="26"/>
      <c r="K33" s="4">
        <f t="shared" si="0"/>
        <v>0</v>
      </c>
      <c r="L33" s="60"/>
      <c r="M33" s="60"/>
      <c r="N33" s="7"/>
      <c r="O33" s="7"/>
      <c r="P33" s="7"/>
    </row>
    <row r="34" spans="2:16" ht="29.25" customHeight="1" x14ac:dyDescent="0.25">
      <c r="B34" s="66" t="s">
        <v>94</v>
      </c>
      <c r="C34" s="67" t="s">
        <v>95</v>
      </c>
      <c r="D34" s="14" t="s">
        <v>96</v>
      </c>
      <c r="E34" s="14" t="s">
        <v>90</v>
      </c>
      <c r="F34" s="19">
        <v>1</v>
      </c>
      <c r="G34" s="12">
        <v>0</v>
      </c>
      <c r="H34" s="18"/>
      <c r="I34" s="18"/>
      <c r="J34" s="18"/>
      <c r="K34" s="4">
        <f t="shared" si="0"/>
        <v>0</v>
      </c>
      <c r="L34" s="60"/>
      <c r="M34" s="60"/>
      <c r="N34" s="7"/>
      <c r="O34" s="7"/>
      <c r="P34" s="7"/>
    </row>
    <row r="35" spans="2:16" ht="25.5" customHeight="1" x14ac:dyDescent="0.25">
      <c r="B35" s="66"/>
      <c r="C35" s="67"/>
      <c r="D35" s="14" t="s">
        <v>8</v>
      </c>
      <c r="E35" s="14" t="s">
        <v>90</v>
      </c>
      <c r="F35" s="19">
        <v>3</v>
      </c>
      <c r="G35" s="12">
        <v>1</v>
      </c>
      <c r="H35" s="18"/>
      <c r="I35" s="18"/>
      <c r="J35" s="18"/>
      <c r="K35" s="4">
        <f t="shared" si="0"/>
        <v>0</v>
      </c>
      <c r="L35" s="60"/>
      <c r="M35" s="60"/>
      <c r="N35" s="7"/>
      <c r="O35" s="7"/>
      <c r="P35" s="7"/>
    </row>
    <row r="36" spans="2:16" ht="38.25" x14ac:dyDescent="0.25">
      <c r="B36" s="34" t="s">
        <v>97</v>
      </c>
      <c r="C36" s="35" t="s">
        <v>98</v>
      </c>
      <c r="D36" s="15" t="s">
        <v>8</v>
      </c>
      <c r="E36" s="14" t="s">
        <v>90</v>
      </c>
      <c r="F36" s="19">
        <v>3</v>
      </c>
      <c r="G36" s="12">
        <v>1</v>
      </c>
      <c r="H36" s="18"/>
      <c r="I36" s="18"/>
      <c r="J36" s="18"/>
      <c r="K36" s="4">
        <f t="shared" si="0"/>
        <v>0</v>
      </c>
      <c r="L36" s="60"/>
      <c r="M36" s="60"/>
      <c r="N36" s="7"/>
      <c r="O36" s="7"/>
      <c r="P36" s="7"/>
    </row>
    <row r="37" spans="2:16" ht="32.25" customHeight="1" x14ac:dyDescent="0.25">
      <c r="B37" s="34" t="s">
        <v>99</v>
      </c>
      <c r="C37" s="35" t="s">
        <v>100</v>
      </c>
      <c r="D37" s="14" t="s">
        <v>101</v>
      </c>
      <c r="E37" s="14" t="s">
        <v>90</v>
      </c>
      <c r="F37" s="19">
        <v>330</v>
      </c>
      <c r="G37" s="12">
        <v>130</v>
      </c>
      <c r="H37" s="18"/>
      <c r="I37" s="18"/>
      <c r="J37" s="18"/>
      <c r="K37" s="4">
        <f t="shared" si="0"/>
        <v>0</v>
      </c>
      <c r="L37" s="60"/>
      <c r="M37" s="60"/>
      <c r="N37" s="7"/>
      <c r="O37" s="7"/>
      <c r="P37" s="7"/>
    </row>
    <row r="38" spans="2:16" ht="20.25" customHeight="1" x14ac:dyDescent="0.25">
      <c r="B38" s="68" t="s">
        <v>102</v>
      </c>
      <c r="C38" s="69" t="s">
        <v>103</v>
      </c>
      <c r="D38" s="14" t="s">
        <v>104</v>
      </c>
      <c r="E38" s="63" t="s">
        <v>90</v>
      </c>
      <c r="F38" s="19">
        <v>3</v>
      </c>
      <c r="G38" s="12">
        <v>1</v>
      </c>
      <c r="H38" s="18"/>
      <c r="I38" s="18"/>
      <c r="J38" s="18"/>
      <c r="K38" s="4">
        <f t="shared" si="0"/>
        <v>0</v>
      </c>
      <c r="L38" s="60"/>
      <c r="M38" s="60"/>
      <c r="N38" s="7"/>
      <c r="O38" s="7"/>
      <c r="P38" s="7"/>
    </row>
    <row r="39" spans="2:16" ht="22.5" customHeight="1" x14ac:dyDescent="0.25">
      <c r="B39" s="68"/>
      <c r="C39" s="69"/>
      <c r="D39" s="14" t="s">
        <v>105</v>
      </c>
      <c r="E39" s="63"/>
      <c r="F39" s="19">
        <v>3</v>
      </c>
      <c r="G39" s="12">
        <v>1</v>
      </c>
      <c r="H39" s="18"/>
      <c r="I39" s="18"/>
      <c r="J39" s="18"/>
      <c r="K39" s="4">
        <f t="shared" si="0"/>
        <v>0</v>
      </c>
      <c r="L39" s="60"/>
      <c r="M39" s="60"/>
      <c r="N39" s="7"/>
      <c r="O39" s="7"/>
      <c r="P39" s="7"/>
    </row>
    <row r="40" spans="2:16" ht="25.5" x14ac:dyDescent="0.25">
      <c r="B40" s="68"/>
      <c r="C40" s="69"/>
      <c r="D40" s="14" t="s">
        <v>106</v>
      </c>
      <c r="E40" s="63"/>
      <c r="F40" s="19">
        <v>1</v>
      </c>
      <c r="G40" s="12">
        <v>0</v>
      </c>
      <c r="H40" s="18"/>
      <c r="I40" s="18"/>
      <c r="J40" s="18"/>
      <c r="K40" s="4">
        <f t="shared" si="0"/>
        <v>0</v>
      </c>
      <c r="L40" s="60"/>
      <c r="M40" s="60"/>
      <c r="N40" s="7"/>
      <c r="O40" s="7"/>
      <c r="P40" s="7"/>
    </row>
    <row r="41" spans="2:16" ht="38.25" x14ac:dyDescent="0.25">
      <c r="B41" s="28" t="s">
        <v>107</v>
      </c>
      <c r="C41" s="17" t="s">
        <v>108</v>
      </c>
      <c r="D41" s="14" t="s">
        <v>109</v>
      </c>
      <c r="E41" s="14" t="s">
        <v>90</v>
      </c>
      <c r="F41" s="19">
        <v>48</v>
      </c>
      <c r="G41" s="12">
        <v>18</v>
      </c>
      <c r="H41" s="18"/>
      <c r="I41" s="18"/>
      <c r="J41" s="18"/>
      <c r="K41" s="4">
        <f t="shared" si="0"/>
        <v>0</v>
      </c>
      <c r="L41" s="60"/>
      <c r="M41" s="60"/>
      <c r="N41" s="7"/>
      <c r="O41" s="7"/>
      <c r="P41" s="7"/>
    </row>
    <row r="42" spans="2:16" ht="47.25" customHeight="1" x14ac:dyDescent="0.25">
      <c r="B42" s="62" t="s">
        <v>110</v>
      </c>
      <c r="C42" s="17" t="s">
        <v>111</v>
      </c>
      <c r="D42" s="14" t="s">
        <v>112</v>
      </c>
      <c r="E42" s="14" t="s">
        <v>90</v>
      </c>
      <c r="F42" s="19">
        <v>1</v>
      </c>
      <c r="G42" s="12">
        <v>0</v>
      </c>
      <c r="H42" s="18"/>
      <c r="I42" s="18"/>
      <c r="J42" s="18"/>
      <c r="K42" s="4">
        <f t="shared" si="0"/>
        <v>0</v>
      </c>
      <c r="L42" s="60"/>
      <c r="M42" s="60"/>
      <c r="N42" s="7"/>
      <c r="O42" s="7"/>
      <c r="P42" s="7"/>
    </row>
    <row r="43" spans="2:16" s="43" customFormat="1" ht="25.5" customHeight="1" x14ac:dyDescent="0.25">
      <c r="B43" s="59" t="s">
        <v>129</v>
      </c>
      <c r="C43" s="56" t="s">
        <v>130</v>
      </c>
      <c r="D43" s="51" t="s">
        <v>4</v>
      </c>
      <c r="E43" s="53" t="s">
        <v>131</v>
      </c>
      <c r="F43" s="50">
        <v>13</v>
      </c>
      <c r="G43" s="2">
        <v>7</v>
      </c>
      <c r="H43" s="18"/>
      <c r="I43" s="18"/>
      <c r="J43" s="18"/>
      <c r="K43" s="4">
        <f t="shared" si="0"/>
        <v>0</v>
      </c>
      <c r="L43" s="60"/>
      <c r="M43" s="60"/>
      <c r="N43" s="7"/>
      <c r="O43" s="7"/>
      <c r="P43" s="7"/>
    </row>
    <row r="44" spans="2:16" s="43" customFormat="1" ht="36" customHeight="1" x14ac:dyDescent="0.25">
      <c r="B44" s="49" t="s">
        <v>132</v>
      </c>
      <c r="C44" s="56" t="s">
        <v>130</v>
      </c>
      <c r="D44" s="56" t="s">
        <v>133</v>
      </c>
      <c r="E44" s="41" t="s">
        <v>131</v>
      </c>
      <c r="F44" s="50">
        <v>43</v>
      </c>
      <c r="G44" s="39">
        <v>17</v>
      </c>
      <c r="H44" s="18"/>
      <c r="I44" s="18"/>
      <c r="J44" s="18"/>
      <c r="K44" s="4">
        <f t="shared" si="0"/>
        <v>0</v>
      </c>
      <c r="L44" s="60"/>
      <c r="M44" s="60"/>
      <c r="N44" s="7"/>
      <c r="O44" s="7"/>
      <c r="P44" s="7"/>
    </row>
    <row r="45" spans="2:16" s="43" customFormat="1" ht="59.25" customHeight="1" x14ac:dyDescent="0.25">
      <c r="B45" s="46" t="s">
        <v>134</v>
      </c>
      <c r="C45" s="53" t="s">
        <v>135</v>
      </c>
      <c r="D45" s="51" t="s">
        <v>45</v>
      </c>
      <c r="E45" s="51" t="s">
        <v>131</v>
      </c>
      <c r="F45" s="39">
        <v>8416</v>
      </c>
      <c r="G45" s="39">
        <v>2795</v>
      </c>
      <c r="H45" s="18"/>
      <c r="I45" s="18"/>
      <c r="J45" s="18"/>
      <c r="K45" s="4">
        <f t="shared" si="0"/>
        <v>0</v>
      </c>
      <c r="L45" s="60"/>
      <c r="M45" s="60"/>
      <c r="N45" s="7"/>
      <c r="O45" s="7"/>
      <c r="P45" s="7"/>
    </row>
    <row r="46" spans="2:16" s="43" customFormat="1" ht="72" customHeight="1" x14ac:dyDescent="0.25">
      <c r="B46" s="46" t="s">
        <v>136</v>
      </c>
      <c r="C46" s="53" t="s">
        <v>137</v>
      </c>
      <c r="D46" s="50" t="s">
        <v>45</v>
      </c>
      <c r="E46" s="50" t="s">
        <v>131</v>
      </c>
      <c r="F46" s="39">
        <v>7574</v>
      </c>
      <c r="G46" s="39">
        <v>2517</v>
      </c>
      <c r="H46" s="18"/>
      <c r="I46" s="18"/>
      <c r="J46" s="18"/>
      <c r="K46" s="4">
        <f t="shared" si="0"/>
        <v>0</v>
      </c>
      <c r="L46" s="60"/>
      <c r="M46" s="60"/>
      <c r="N46" s="7"/>
      <c r="O46" s="7"/>
      <c r="P46" s="7"/>
    </row>
    <row r="47" spans="2:16" s="43" customFormat="1" ht="57" customHeight="1" x14ac:dyDescent="0.25">
      <c r="B47" s="57" t="s">
        <v>138</v>
      </c>
      <c r="C47" s="53" t="s">
        <v>139</v>
      </c>
      <c r="D47" s="50" t="s">
        <v>45</v>
      </c>
      <c r="E47" s="50" t="s">
        <v>131</v>
      </c>
      <c r="F47" s="39">
        <v>1315</v>
      </c>
      <c r="G47" s="39">
        <v>425</v>
      </c>
      <c r="H47" s="18"/>
      <c r="I47" s="18"/>
      <c r="J47" s="18"/>
      <c r="K47" s="4">
        <f t="shared" si="0"/>
        <v>0</v>
      </c>
      <c r="L47" s="60"/>
      <c r="M47" s="60"/>
      <c r="N47" s="7"/>
      <c r="O47" s="7"/>
      <c r="P47" s="7"/>
    </row>
    <row r="48" spans="2:16" s="43" customFormat="1" ht="82.5" customHeight="1" x14ac:dyDescent="0.25">
      <c r="B48" s="46" t="s">
        <v>140</v>
      </c>
      <c r="C48" s="72" t="s">
        <v>141</v>
      </c>
      <c r="D48" s="50" t="s">
        <v>45</v>
      </c>
      <c r="E48" s="50" t="s">
        <v>131</v>
      </c>
      <c r="F48" s="39">
        <v>1398</v>
      </c>
      <c r="G48" s="39">
        <v>517</v>
      </c>
      <c r="H48" s="18"/>
      <c r="I48" s="18"/>
      <c r="J48" s="18"/>
      <c r="K48" s="4">
        <f t="shared" si="0"/>
        <v>0</v>
      </c>
      <c r="L48" s="60"/>
      <c r="M48" s="60"/>
      <c r="N48" s="7"/>
      <c r="O48" s="7"/>
      <c r="P48" s="7"/>
    </row>
    <row r="49" spans="2:16" s="43" customFormat="1" ht="42.75" customHeight="1" x14ac:dyDescent="0.25">
      <c r="B49" s="49" t="s">
        <v>142</v>
      </c>
      <c r="C49" s="53" t="s">
        <v>143</v>
      </c>
      <c r="D49" s="41" t="s">
        <v>144</v>
      </c>
      <c r="E49" s="53" t="s">
        <v>145</v>
      </c>
      <c r="F49" s="50">
        <v>960</v>
      </c>
      <c r="G49" s="54">
        <v>520</v>
      </c>
      <c r="H49" s="18"/>
      <c r="I49" s="18"/>
      <c r="J49" s="18"/>
      <c r="K49" s="4">
        <f t="shared" si="0"/>
        <v>0</v>
      </c>
      <c r="L49" s="60"/>
      <c r="M49" s="60"/>
      <c r="N49" s="7"/>
      <c r="O49" s="7"/>
      <c r="P49" s="7"/>
    </row>
    <row r="50" spans="2:16" s="43" customFormat="1" ht="35.25" customHeight="1" x14ac:dyDescent="0.25">
      <c r="B50" s="61" t="s">
        <v>146</v>
      </c>
      <c r="C50" s="53" t="s">
        <v>147</v>
      </c>
      <c r="D50" s="53" t="s">
        <v>148</v>
      </c>
      <c r="E50" s="53" t="s">
        <v>145</v>
      </c>
      <c r="F50" s="50">
        <v>602</v>
      </c>
      <c r="G50" s="54">
        <v>240</v>
      </c>
      <c r="H50" s="18"/>
      <c r="I50" s="18"/>
      <c r="J50" s="18"/>
      <c r="K50" s="4">
        <f t="shared" si="0"/>
        <v>0</v>
      </c>
      <c r="L50" s="60"/>
      <c r="M50" s="60"/>
      <c r="N50" s="7"/>
      <c r="O50" s="7"/>
      <c r="P50" s="7"/>
    </row>
    <row r="51" spans="2:16" s="43" customFormat="1" ht="57" customHeight="1" x14ac:dyDescent="0.25">
      <c r="B51" s="70" t="s">
        <v>149</v>
      </c>
      <c r="C51" s="53" t="s">
        <v>150</v>
      </c>
      <c r="D51" s="53" t="s">
        <v>114</v>
      </c>
      <c r="E51" s="53" t="s">
        <v>145</v>
      </c>
      <c r="F51" s="50">
        <v>3500</v>
      </c>
      <c r="G51" s="54">
        <v>3500</v>
      </c>
      <c r="H51" s="18"/>
      <c r="I51" s="18"/>
      <c r="J51" s="18"/>
      <c r="K51" s="4">
        <f t="shared" si="0"/>
        <v>0</v>
      </c>
      <c r="L51" s="60"/>
      <c r="M51" s="60"/>
      <c r="N51" s="7"/>
      <c r="O51" s="7"/>
      <c r="P51" s="7"/>
    </row>
    <row r="52" spans="2:16" s="43" customFormat="1" ht="38.25" x14ac:dyDescent="0.25">
      <c r="B52" s="71"/>
      <c r="C52" s="53" t="s">
        <v>151</v>
      </c>
      <c r="D52" s="53" t="s">
        <v>114</v>
      </c>
      <c r="E52" s="53" t="s">
        <v>145</v>
      </c>
      <c r="F52" s="50">
        <v>6400</v>
      </c>
      <c r="G52" s="54">
        <v>6400</v>
      </c>
      <c r="H52" s="18"/>
      <c r="I52" s="18"/>
      <c r="J52" s="18"/>
      <c r="K52" s="4">
        <f t="shared" si="0"/>
        <v>0</v>
      </c>
      <c r="L52" s="60"/>
      <c r="M52" s="60"/>
      <c r="N52" s="7"/>
      <c r="O52" s="7"/>
      <c r="P52" s="7"/>
    </row>
    <row r="53" spans="2:16" s="43" customFormat="1" ht="33.75" customHeight="1" x14ac:dyDescent="0.25">
      <c r="B53" s="49" t="s">
        <v>152</v>
      </c>
      <c r="C53" s="41" t="s">
        <v>153</v>
      </c>
      <c r="D53" s="41" t="s">
        <v>148</v>
      </c>
      <c r="E53" s="41" t="s">
        <v>145</v>
      </c>
      <c r="F53" s="50">
        <v>400</v>
      </c>
      <c r="G53" s="54">
        <v>150</v>
      </c>
      <c r="H53" s="18"/>
      <c r="I53" s="18"/>
      <c r="J53" s="18"/>
      <c r="K53" s="4">
        <f t="shared" si="0"/>
        <v>0</v>
      </c>
      <c r="L53" s="60"/>
      <c r="M53" s="60"/>
      <c r="N53" s="7"/>
      <c r="O53" s="7"/>
      <c r="P53" s="7"/>
    </row>
    <row r="54" spans="2:16" s="43" customFormat="1" ht="51" x14ac:dyDescent="0.25">
      <c r="B54" s="58" t="s">
        <v>154</v>
      </c>
      <c r="C54" s="1" t="s">
        <v>155</v>
      </c>
      <c r="D54" s="37" t="s">
        <v>156</v>
      </c>
      <c r="E54" s="37" t="s">
        <v>157</v>
      </c>
      <c r="F54" s="50">
        <v>8</v>
      </c>
      <c r="G54" s="37">
        <v>2</v>
      </c>
      <c r="H54" s="18"/>
      <c r="I54" s="18"/>
      <c r="J54" s="18"/>
      <c r="K54" s="4">
        <f t="shared" si="0"/>
        <v>0</v>
      </c>
      <c r="L54" s="60"/>
      <c r="M54" s="60"/>
      <c r="N54" s="7"/>
      <c r="O54" s="7"/>
      <c r="P54" s="7"/>
    </row>
    <row r="55" spans="2:16" s="43" customFormat="1" ht="38.25" x14ac:dyDescent="0.25">
      <c r="B55" s="58" t="s">
        <v>158</v>
      </c>
      <c r="C55" s="1" t="s">
        <v>159</v>
      </c>
      <c r="D55" s="37" t="s">
        <v>160</v>
      </c>
      <c r="E55" s="37" t="s">
        <v>157</v>
      </c>
      <c r="F55" s="50">
        <v>170</v>
      </c>
      <c r="G55" s="37">
        <v>85</v>
      </c>
      <c r="H55" s="18"/>
      <c r="I55" s="18"/>
      <c r="J55" s="18"/>
      <c r="K55" s="4">
        <f t="shared" si="0"/>
        <v>0</v>
      </c>
      <c r="L55" s="60"/>
      <c r="M55" s="60"/>
      <c r="N55" s="7"/>
      <c r="O55" s="7"/>
      <c r="P55" s="7"/>
    </row>
    <row r="56" spans="2:16" s="43" customFormat="1" ht="38.25" x14ac:dyDescent="0.25">
      <c r="B56" s="48" t="s">
        <v>161</v>
      </c>
      <c r="C56" s="1" t="s">
        <v>162</v>
      </c>
      <c r="D56" s="55" t="s">
        <v>7</v>
      </c>
      <c r="E56" s="55" t="s">
        <v>157</v>
      </c>
      <c r="F56" s="50">
        <v>11</v>
      </c>
      <c r="G56" s="16">
        <v>2</v>
      </c>
      <c r="H56" s="18"/>
      <c r="I56" s="18"/>
      <c r="J56" s="18"/>
      <c r="K56" s="4">
        <f t="shared" si="0"/>
        <v>0</v>
      </c>
      <c r="L56" s="60"/>
      <c r="M56" s="60"/>
      <c r="N56" s="7"/>
      <c r="O56" s="7"/>
      <c r="P56" s="7"/>
    </row>
    <row r="57" spans="2:16" s="43" customFormat="1" ht="51" x14ac:dyDescent="0.25">
      <c r="B57" s="49" t="s">
        <v>163</v>
      </c>
      <c r="C57" s="41" t="s">
        <v>164</v>
      </c>
      <c r="D57" s="50" t="s">
        <v>165</v>
      </c>
      <c r="E57" s="50" t="s">
        <v>157</v>
      </c>
      <c r="F57" s="50">
        <v>215</v>
      </c>
      <c r="G57" s="45">
        <v>85</v>
      </c>
      <c r="H57" s="18"/>
      <c r="I57" s="18"/>
      <c r="J57" s="18"/>
      <c r="K57" s="4">
        <f t="shared" si="0"/>
        <v>0</v>
      </c>
      <c r="L57" s="60"/>
      <c r="M57" s="60"/>
      <c r="N57" s="7"/>
      <c r="O57" s="7"/>
      <c r="P57" s="7"/>
    </row>
    <row r="58" spans="2:16" s="43" customFormat="1" ht="38.25" x14ac:dyDescent="0.25">
      <c r="B58" s="49" t="s">
        <v>166</v>
      </c>
      <c r="C58" s="41" t="s">
        <v>167</v>
      </c>
      <c r="D58" s="52" t="s">
        <v>45</v>
      </c>
      <c r="E58" s="52" t="s">
        <v>157</v>
      </c>
      <c r="F58" s="50">
        <v>150</v>
      </c>
      <c r="G58" s="45">
        <v>50</v>
      </c>
      <c r="H58" s="18"/>
      <c r="I58" s="18"/>
      <c r="J58" s="18"/>
      <c r="K58" s="4">
        <f t="shared" si="0"/>
        <v>0</v>
      </c>
      <c r="L58" s="60"/>
      <c r="M58" s="60"/>
      <c r="N58" s="7"/>
      <c r="O58" s="7"/>
      <c r="P58" s="7"/>
    </row>
    <row r="59" spans="2:16" ht="51" x14ac:dyDescent="0.25">
      <c r="B59" s="64" t="s">
        <v>113</v>
      </c>
      <c r="C59" s="27" t="s">
        <v>168</v>
      </c>
      <c r="D59" s="24" t="s">
        <v>114</v>
      </c>
      <c r="E59" s="24" t="s">
        <v>115</v>
      </c>
      <c r="F59" s="5">
        <v>152</v>
      </c>
      <c r="G59" s="12">
        <v>53</v>
      </c>
      <c r="H59" s="40"/>
      <c r="I59" s="22"/>
      <c r="J59" s="22"/>
      <c r="K59" s="4">
        <f t="shared" si="0"/>
        <v>0</v>
      </c>
      <c r="L59" s="60"/>
      <c r="M59" s="60"/>
      <c r="N59" s="7"/>
      <c r="O59" s="7"/>
      <c r="P59" s="7"/>
    </row>
    <row r="60" spans="2:16" ht="38.25" x14ac:dyDescent="0.25">
      <c r="B60" s="65"/>
      <c r="C60" s="27" t="s">
        <v>169</v>
      </c>
      <c r="D60" s="27" t="s">
        <v>116</v>
      </c>
      <c r="E60" s="27" t="s">
        <v>115</v>
      </c>
      <c r="F60" s="5">
        <v>319</v>
      </c>
      <c r="G60" s="12">
        <v>95</v>
      </c>
      <c r="H60" s="23"/>
      <c r="I60" s="23"/>
      <c r="J60" s="23"/>
      <c r="K60" s="4">
        <f t="shared" si="0"/>
        <v>0</v>
      </c>
      <c r="L60" s="60"/>
      <c r="M60" s="60"/>
      <c r="N60" s="7"/>
      <c r="O60" s="7"/>
      <c r="P60" s="7"/>
    </row>
  </sheetData>
  <mergeCells count="9">
    <mergeCell ref="E38:E40"/>
    <mergeCell ref="B59:B60"/>
    <mergeCell ref="B31:B32"/>
    <mergeCell ref="C31:C32"/>
    <mergeCell ref="B34:B35"/>
    <mergeCell ref="C34:C35"/>
    <mergeCell ref="B38:B40"/>
    <mergeCell ref="C38:C40"/>
    <mergeCell ref="B51:B5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DVMPV</vt:lpstr>
    </vt:vector>
  </TitlesOfParts>
  <Company>MIMPV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Guianella Mariel Montero Chavez</dc:creator>
  <cp:lastModifiedBy>Guianella Mariel Montero Chavez</cp:lastModifiedBy>
  <dcterms:created xsi:type="dcterms:W3CDTF">2017-10-04T12:23:12Z</dcterms:created>
  <dcterms:modified xsi:type="dcterms:W3CDTF">2017-10-10T20:12:45Z</dcterms:modified>
</cp:coreProperties>
</file>