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05" yWindow="-105" windowWidth="23250" windowHeight="12570" tabRatio="816"/>
  </bookViews>
  <sheets>
    <sheet name="CHAT 100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100'!$A$1:$U$142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18" l="1"/>
  <c r="D136" i="18"/>
</calcChain>
</file>

<file path=xl/sharedStrings.xml><?xml version="1.0" encoding="utf-8"?>
<sst xmlns="http://schemas.openxmlformats.org/spreadsheetml/2006/main" count="180" uniqueCount="137">
  <si>
    <t>Sexo</t>
  </si>
  <si>
    <t>Otros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</si>
  <si>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</si>
  <si>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</si>
  <si>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</si>
  <si>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</si>
  <si>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</si>
  <si>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</si>
  <si>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</si>
  <si>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</si>
  <si>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</si>
  <si>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</si>
  <si>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</si>
  <si>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</si>
  <si>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</si>
  <si>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</si>
  <si>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</si>
  <si>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</si>
  <si>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Grupo de edad</t>
  </si>
  <si>
    <t>Arequipa</t>
  </si>
  <si>
    <t>Madre de Dios</t>
  </si>
  <si>
    <t>Cusco</t>
  </si>
  <si>
    <t>Ayacucho</t>
  </si>
  <si>
    <t>La Libertad</t>
  </si>
  <si>
    <t>Puno</t>
  </si>
  <si>
    <t xml:space="preserve">Mes </t>
  </si>
  <si>
    <t>%</t>
  </si>
  <si>
    <t>Violencia Física</t>
  </si>
  <si>
    <t>Violencia Sexual</t>
  </si>
  <si>
    <t>Violencia Económica</t>
  </si>
  <si>
    <t>Periodo: Enero - Diciembre 2020</t>
  </si>
  <si>
    <t>Sub total</t>
  </si>
  <si>
    <t>Var. %</t>
  </si>
  <si>
    <t>-</t>
  </si>
  <si>
    <t>Departamento</t>
  </si>
  <si>
    <t>Piura</t>
  </si>
  <si>
    <t>Ica</t>
  </si>
  <si>
    <t>Cajamarca</t>
  </si>
  <si>
    <t>Ancash</t>
  </si>
  <si>
    <t>San Martin</t>
  </si>
  <si>
    <t>Loreto</t>
  </si>
  <si>
    <t>Ucayali</t>
  </si>
  <si>
    <t>Tacna</t>
  </si>
  <si>
    <t>Amazonas</t>
  </si>
  <si>
    <t>Huancavelica</t>
  </si>
  <si>
    <t>Pasco</t>
  </si>
  <si>
    <t>Tumbes</t>
  </si>
  <si>
    <t>Años</t>
  </si>
  <si>
    <t>Apurimac</t>
  </si>
  <si>
    <t>REPORTE ESTADÍSTICO DE CONSULTAS CHAT 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</si>
  <si>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</si>
  <si>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</si>
  <si>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</si>
  <si>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</si>
  <si>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</si>
  <si>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</si>
  <si>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</si>
  <si>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</si>
  <si>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</si>
  <si>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</si>
  <si>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</si>
  <si>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</si>
  <si>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MIMP/AURORA</t>
  </si>
  <si>
    <t>Referencia a otros servicios y/o instituciones por:</t>
  </si>
  <si>
    <t>Violencia Psicologica</t>
  </si>
  <si>
    <t>Filiación</t>
  </si>
  <si>
    <t>Tenencia</t>
  </si>
  <si>
    <t>Alimentos</t>
  </si>
  <si>
    <t>Situaciones que puede generar violencia</t>
  </si>
  <si>
    <t>Abandono</t>
  </si>
  <si>
    <t>Celos por enamorado/a o novio/a</t>
  </si>
  <si>
    <t>Regimen de visitas</t>
  </si>
  <si>
    <t>Control por enamorado/a o novio/a o ex pareja</t>
  </si>
  <si>
    <t>Separación</t>
  </si>
  <si>
    <t>Pareja no acepta terminar la relación (Acoso psicológico)</t>
  </si>
  <si>
    <t>Conflicto de pareja (Desacuerdo)</t>
  </si>
  <si>
    <t>Infidelidad de Pareja</t>
  </si>
  <si>
    <t>Dudas en el enamoramiento</t>
  </si>
  <si>
    <t>Problemas psicológicos por parte del/de  la usuario/a</t>
  </si>
  <si>
    <t>Conflicto familiar</t>
  </si>
  <si>
    <t>Temas de enamoramiento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</si>
  <si>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</si>
  <si>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</si>
  <si>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</si>
  <si>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46 a + años</t>
  </si>
  <si>
    <t>18 a 25 años</t>
  </si>
  <si>
    <t>26 a 45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</si>
  <si>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</si>
  <si>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</si>
  <si>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</si>
  <si>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</si>
  <si>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Portal del MIMP</t>
  </si>
  <si>
    <t>Acciones realizadas</t>
  </si>
  <si>
    <t>Internet</t>
  </si>
  <si>
    <t>Información general</t>
  </si>
  <si>
    <t>Televisión</t>
  </si>
  <si>
    <t>Orientación psicologica</t>
  </si>
  <si>
    <t>Redes sociales</t>
  </si>
  <si>
    <t>Referencias servicios AURORA</t>
  </si>
  <si>
    <t>Radio</t>
  </si>
  <si>
    <t>Referencia a servicio/institución</t>
  </si>
  <si>
    <t>Afiches/volantes</t>
  </si>
  <si>
    <t>Servicios AURORA</t>
  </si>
  <si>
    <t>CEM: Centro Emergencia Mujer</t>
  </si>
  <si>
    <t>Familiares o amigas/os</t>
  </si>
  <si>
    <t>Universidad/Instituto/Colegio</t>
  </si>
  <si>
    <t>Charlas/Ferias/Campañas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</si>
  <si>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</si>
  <si>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</si>
  <si>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</si>
  <si>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USA</t>
  </si>
  <si>
    <t>Argentina</t>
  </si>
  <si>
    <t>Lima Provincia 3/</t>
  </si>
  <si>
    <t>España</t>
  </si>
  <si>
    <t>Mexico</t>
  </si>
  <si>
    <t>Callao 1/</t>
  </si>
  <si>
    <t>Chile</t>
  </si>
  <si>
    <t>Australia</t>
  </si>
  <si>
    <t>Lambayeque</t>
  </si>
  <si>
    <t>Brasil</t>
  </si>
  <si>
    <t>Canada</t>
  </si>
  <si>
    <t>Junin</t>
  </si>
  <si>
    <t>Colombia</t>
  </si>
  <si>
    <t>Francia</t>
  </si>
  <si>
    <t>Guatemala</t>
  </si>
  <si>
    <t>Alemania</t>
  </si>
  <si>
    <t>Otros paises</t>
  </si>
  <si>
    <t>Huanuco</t>
  </si>
  <si>
    <t>RESUMEN</t>
  </si>
  <si>
    <t>Lugar</t>
  </si>
  <si>
    <t>Regiones</t>
  </si>
  <si>
    <t xml:space="preserve">Moquegua 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</si>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</sst>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###0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indexed="8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7">
    <xf numFmtId="0" fontId="0" fillId="0" borderId="0"/>
    <xf numFmtId="9" fontId="5" fillId="0" borderId="0" applyFont="0" applyFill="0" applyBorder="0" applyAlignment="0" applyProtection="0"/>
    <xf numFmtId="0" fontId="11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  <xf numFmtId="165" fontId="5" fillId="0" borderId="0" applyFont="0" applyFill="0" applyBorder="0" applyAlignment="0" applyProtection="0"/>
    <xf numFmtId="0" fontId="5" fillId="0" borderId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0" fontId="4" fillId="0" borderId="0"/>
  </cellStyleXfs>
  <cellXfs count="169">
    <xf numFmtId="0" fontId="0" fillId="0" borderId="0" xfId="0"/>
    <xf numFmtId="0" fontId="1" fillId="2" borderId="0" xfId="8" applyFont="1" applyFill="1" applyAlignment="1">
      <alignment horizontal="left" vertical="center" wrapText="1"/>
    </xf>
    <xf numFmtId="0" fontId="7" fillId="0" borderId="0" xfId="8" applyFont="1" applyAlignment="1">
      <alignment vertical="center"/>
    </xf>
    <xf numFmtId="0" fontId="1" fillId="0" borderId="0" xfId="8" applyFont="1" applyAlignment="1">
      <alignment horizontal="center" vertical="center"/>
    </xf>
    <xf numFmtId="0" fontId="5" fillId="2" borderId="0" xfId="8" applyFill="1"/>
    <xf numFmtId="0" fontId="5" fillId="0" borderId="0" xfId="8"/>
    <xf numFmtId="0" fontId="20" fillId="2" borderId="0" xfId="8" applyFont="1" applyFill="1" applyAlignment="1">
      <alignment vertical="center" wrapText="1"/>
    </xf>
    <xf numFmtId="0" fontId="21" fillId="2" borderId="0" xfId="8" applyFont="1" applyFill="1" applyAlignment="1">
      <alignment vertical="center"/>
    </xf>
    <xf numFmtId="0" fontId="12" fillId="0" borderId="0" xfId="8" applyFont="1" applyAlignment="1" applyProtection="1">
      <alignment horizontal="center" vertical="center"/>
      <protection hidden="1"/>
    </xf>
    <xf numFmtId="0" fontId="5" fillId="0" borderId="0" xfId="8" applyAlignment="1">
      <alignment vertical="center"/>
    </xf>
    <xf numFmtId="0" fontId="15" fillId="0" borderId="0" xfId="8" applyFont="1"/>
    <xf numFmtId="49" fontId="5" fillId="0" borderId="0" xfId="8" applyNumberFormat="1" applyAlignment="1">
      <alignment horizontal="left"/>
    </xf>
    <xf numFmtId="0" fontId="22" fillId="2" borderId="0" xfId="8" applyFont="1" applyFill="1" applyAlignment="1">
      <alignment horizontal="left" wrapText="1"/>
    </xf>
    <xf numFmtId="0" fontId="1" fillId="2" borderId="0" xfId="8" applyFont="1" applyFill="1"/>
    <xf numFmtId="0" fontId="7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23" fillId="2" borderId="0" xfId="8" applyFont="1" applyFill="1" applyAlignment="1">
      <alignment horizontal="left" vertical="center"/>
    </xf>
    <xf numFmtId="0" fontId="24" fillId="2" borderId="0" xfId="8" applyFont="1" applyFill="1" applyAlignment="1">
      <alignment horizontal="left" wrapText="1"/>
    </xf>
    <xf numFmtId="0" fontId="1" fillId="2" borderId="0" xfId="8" applyFont="1" applyFill="1" applyAlignment="1">
      <alignment vertical="center"/>
    </xf>
    <xf numFmtId="0" fontId="9" fillId="3" borderId="0" xfId="8" applyFont="1" applyFill="1" applyAlignment="1">
      <alignment vertical="center"/>
    </xf>
    <xf numFmtId="0" fontId="9" fillId="3" borderId="0" xfId="8" applyFont="1" applyFill="1" applyAlignment="1">
      <alignment horizontal="right" vertical="center"/>
    </xf>
    <xf numFmtId="0" fontId="9" fillId="3" borderId="0" xfId="8" applyFont="1" applyFill="1" applyAlignment="1">
      <alignment horizontal="center" vertical="center"/>
    </xf>
    <xf numFmtId="0" fontId="2" fillId="2" borderId="0" xfId="8" applyFont="1" applyFill="1"/>
    <xf numFmtId="0" fontId="10" fillId="2" borderId="0" xfId="8" applyFont="1" applyFill="1"/>
    <xf numFmtId="0" fontId="1" fillId="0" borderId="0" xfId="8" applyFont="1" applyAlignment="1">
      <alignment vertical="center"/>
    </xf>
    <xf numFmtId="3" fontId="1" fillId="0" borderId="0" xfId="8" applyNumberFormat="1" applyFont="1" applyAlignment="1">
      <alignment horizontal="right" vertical="center"/>
    </xf>
    <xf numFmtId="3" fontId="1" fillId="0" borderId="0" xfId="8" applyNumberFormat="1" applyFont="1" applyAlignment="1">
      <alignment horizontal="center" vertical="center"/>
    </xf>
    <xf numFmtId="3" fontId="1" fillId="8" borderId="0" xfId="8" applyNumberFormat="1" applyFont="1" applyFill="1" applyAlignment="1">
      <alignment horizontal="center" vertical="center"/>
    </xf>
    <xf numFmtId="1" fontId="2" fillId="2" borderId="0" xfId="8" applyNumberFormat="1" applyFont="1" applyFill="1"/>
    <xf numFmtId="1" fontId="10" fillId="2" borderId="0" xfId="8" applyNumberFormat="1" applyFont="1" applyFill="1"/>
    <xf numFmtId="3" fontId="1" fillId="8" borderId="0" xfId="10" applyNumberFormat="1" applyFont="1" applyFill="1" applyBorder="1" applyAlignment="1">
      <alignment horizontal="center" vertical="center"/>
    </xf>
    <xf numFmtId="1" fontId="2" fillId="2" borderId="0" xfId="10" applyNumberFormat="1" applyFont="1" applyFill="1" applyBorder="1" applyAlignment="1"/>
    <xf numFmtId="1" fontId="10" fillId="2" borderId="0" xfId="10" applyNumberFormat="1" applyFont="1" applyFill="1" applyBorder="1" applyAlignment="1"/>
    <xf numFmtId="3" fontId="1" fillId="0" borderId="0" xfId="8" applyNumberFormat="1" applyFont="1" applyAlignment="1">
      <alignment vertical="center"/>
    </xf>
    <xf numFmtId="0" fontId="1" fillId="0" borderId="10" xfId="8" applyFont="1" applyBorder="1" applyAlignment="1">
      <alignment vertical="center"/>
    </xf>
    <xf numFmtId="3" fontId="1" fillId="0" borderId="10" xfId="8" applyNumberFormat="1" applyFont="1" applyBorder="1" applyAlignment="1">
      <alignment horizontal="right" vertical="center"/>
    </xf>
    <xf numFmtId="3" fontId="1" fillId="0" borderId="10" xfId="8" applyNumberFormat="1" applyFont="1" applyBorder="1" applyAlignment="1">
      <alignment horizontal="center" vertical="center"/>
    </xf>
    <xf numFmtId="0" fontId="2" fillId="2" borderId="0" xfId="8" applyFont="1" applyFill="1" applyAlignment="1">
      <alignment horizontal="center"/>
    </xf>
    <xf numFmtId="0" fontId="10" fillId="2" borderId="0" xfId="8" applyFont="1" applyFill="1" applyAlignment="1">
      <alignment horizontal="center"/>
    </xf>
    <xf numFmtId="0" fontId="9" fillId="3" borderId="4" xfId="8" applyFont="1" applyFill="1" applyBorder="1" applyAlignment="1">
      <alignment vertical="center"/>
    </xf>
    <xf numFmtId="3" fontId="9" fillId="3" borderId="4" xfId="8" applyNumberFormat="1" applyFont="1" applyFill="1" applyBorder="1" applyAlignment="1">
      <alignment vertical="center"/>
    </xf>
    <xf numFmtId="3" fontId="9" fillId="3" borderId="4" xfId="8" applyNumberFormat="1" applyFont="1" applyFill="1" applyBorder="1" applyAlignment="1">
      <alignment horizontal="right" vertical="center"/>
    </xf>
    <xf numFmtId="3" fontId="9" fillId="3" borderId="4" xfId="8" applyNumberFormat="1" applyFont="1" applyFill="1" applyBorder="1" applyAlignment="1">
      <alignment horizontal="center" vertical="center"/>
    </xf>
    <xf numFmtId="0" fontId="9" fillId="9" borderId="0" xfId="8" applyFont="1" applyFill="1" applyAlignment="1">
      <alignment vertical="center"/>
    </xf>
    <xf numFmtId="9" fontId="9" fillId="9" borderId="0" xfId="11" applyFont="1" applyFill="1" applyBorder="1" applyAlignment="1">
      <alignment horizontal="right" vertical="center"/>
    </xf>
    <xf numFmtId="9" fontId="9" fillId="9" borderId="0" xfId="11" applyFont="1" applyFill="1" applyBorder="1" applyAlignment="1">
      <alignment horizontal="center" vertical="center"/>
    </xf>
    <xf numFmtId="0" fontId="9" fillId="2" borderId="0" xfId="8" applyFont="1" applyFill="1" applyAlignment="1">
      <alignment wrapText="1"/>
    </xf>
    <xf numFmtId="0" fontId="10" fillId="2" borderId="0" xfId="8" applyFont="1" applyFill="1" applyAlignment="1">
      <alignment wrapText="1"/>
    </xf>
    <xf numFmtId="0" fontId="1" fillId="2" borderId="0" xfId="8" applyFont="1" applyFill="1" applyAlignment="1">
      <alignment wrapText="1"/>
    </xf>
    <xf numFmtId="2" fontId="1" fillId="2" borderId="0" xfId="8" applyNumberFormat="1" applyFont="1" applyFill="1"/>
    <xf numFmtId="9" fontId="1" fillId="2" borderId="0" xfId="1" applyFont="1" applyFill="1" applyAlignment="1">
      <alignment wrapText="1"/>
    </xf>
    <xf numFmtId="0" fontId="25" fillId="10" borderId="0" xfId="8" applyFont="1" applyFill="1" applyAlignment="1">
      <alignment horizontal="center" vertical="center" wrapText="1"/>
    </xf>
    <xf numFmtId="0" fontId="17" fillId="2" borderId="0" xfId="8" applyFont="1" applyFill="1"/>
    <xf numFmtId="3" fontId="25" fillId="10" borderId="0" xfId="8" applyNumberFormat="1" applyFont="1" applyFill="1" applyAlignment="1">
      <alignment horizontal="center" vertical="center" wrapText="1"/>
    </xf>
    <xf numFmtId="0" fontId="17" fillId="2" borderId="0" xfId="8" applyFont="1" applyFill="1" applyAlignment="1">
      <alignment horizontal="left"/>
    </xf>
    <xf numFmtId="0" fontId="1" fillId="2" borderId="0" xfId="8" applyFont="1" applyFill="1" applyAlignment="1">
      <alignment horizontal="left" wrapText="1"/>
    </xf>
    <xf numFmtId="0" fontId="17" fillId="2" borderId="0" xfId="8" applyFont="1" applyFill="1" applyAlignment="1">
      <alignment wrapText="1"/>
    </xf>
    <xf numFmtId="0" fontId="17" fillId="2" borderId="0" xfId="8" applyFont="1" applyFill="1" applyAlignment="1">
      <alignment horizontal="left" wrapText="1"/>
    </xf>
    <xf numFmtId="0" fontId="7" fillId="2" borderId="0" xfId="8" applyFont="1" applyFill="1"/>
    <xf numFmtId="0" fontId="2" fillId="3" borderId="0" xfId="8" applyFont="1" applyFill="1" applyAlignment="1">
      <alignment horizontal="right" vertical="center"/>
    </xf>
    <xf numFmtId="0" fontId="9" fillId="3" borderId="0" xfId="8" applyFont="1" applyFill="1" applyAlignment="1">
      <alignment horizontal="left" vertical="center"/>
    </xf>
    <xf numFmtId="0" fontId="1" fillId="3" borderId="0" xfId="8" applyFont="1" applyFill="1" applyAlignment="1">
      <alignment vertical="center"/>
    </xf>
    <xf numFmtId="0" fontId="1" fillId="0" borderId="0" xfId="8" applyFont="1" applyAlignment="1">
      <alignment horizontal="right" vertical="center"/>
    </xf>
    <xf numFmtId="9" fontId="1" fillId="0" borderId="0" xfId="10" applyFont="1" applyFill="1" applyBorder="1" applyAlignment="1">
      <alignment horizontal="right" vertical="center"/>
    </xf>
    <xf numFmtId="0" fontId="7" fillId="0" borderId="11" xfId="8" applyFont="1" applyBorder="1" applyAlignment="1">
      <alignment vertical="center"/>
    </xf>
    <xf numFmtId="0" fontId="7" fillId="0" borderId="11" xfId="8" applyFont="1" applyBorder="1" applyAlignment="1">
      <alignment horizontal="left" vertical="center"/>
    </xf>
    <xf numFmtId="3" fontId="7" fillId="0" borderId="11" xfId="8" applyNumberFormat="1" applyFont="1" applyBorder="1" applyAlignment="1">
      <alignment vertical="center"/>
    </xf>
    <xf numFmtId="9" fontId="7" fillId="0" borderId="11" xfId="10" applyFont="1" applyFill="1" applyBorder="1" applyAlignment="1">
      <alignment vertical="center"/>
    </xf>
    <xf numFmtId="9" fontId="1" fillId="0" borderId="0" xfId="10" applyFont="1" applyFill="1" applyBorder="1" applyAlignment="1">
      <alignment vertical="center"/>
    </xf>
    <xf numFmtId="0" fontId="1" fillId="2" borderId="11" xfId="8" applyFont="1" applyFill="1" applyBorder="1"/>
    <xf numFmtId="9" fontId="1" fillId="2" borderId="11" xfId="8" applyNumberFormat="1" applyFont="1" applyFill="1" applyBorder="1"/>
    <xf numFmtId="0" fontId="1" fillId="0" borderId="0" xfId="8" applyFont="1" applyAlignment="1">
      <alignment horizontal="left" vertical="center"/>
    </xf>
    <xf numFmtId="0" fontId="1" fillId="0" borderId="11" xfId="8" applyFont="1" applyBorder="1" applyAlignment="1">
      <alignment vertical="center"/>
    </xf>
    <xf numFmtId="3" fontId="7" fillId="0" borderId="11" xfId="8" applyNumberFormat="1" applyFont="1" applyBorder="1" applyAlignment="1">
      <alignment horizontal="right" vertical="center"/>
    </xf>
    <xf numFmtId="9" fontId="7" fillId="0" borderId="11" xfId="10" applyFont="1" applyFill="1" applyBorder="1" applyAlignment="1">
      <alignment horizontal="right" vertical="center"/>
    </xf>
    <xf numFmtId="0" fontId="1" fillId="0" borderId="1" xfId="8" applyFont="1" applyBorder="1" applyAlignment="1">
      <alignment horizontal="left" vertical="center"/>
    </xf>
    <xf numFmtId="3" fontId="1" fillId="0" borderId="1" xfId="8" applyNumberFormat="1" applyFont="1" applyBorder="1" applyAlignment="1">
      <alignment horizontal="right" vertical="center"/>
    </xf>
    <xf numFmtId="0" fontId="1" fillId="0" borderId="11" xfId="8" applyFont="1" applyBorder="1" applyAlignment="1">
      <alignment horizontal="right" vertical="center"/>
    </xf>
    <xf numFmtId="9" fontId="1" fillId="0" borderId="11" xfId="10" applyFont="1" applyFill="1" applyBorder="1" applyAlignment="1">
      <alignment horizontal="right" vertical="center"/>
    </xf>
    <xf numFmtId="0" fontId="9" fillId="3" borderId="4" xfId="8" applyFont="1" applyFill="1" applyBorder="1" applyAlignment="1">
      <alignment horizontal="right" vertical="center"/>
    </xf>
    <xf numFmtId="9" fontId="9" fillId="3" borderId="4" xfId="10" applyFont="1" applyFill="1" applyBorder="1" applyAlignment="1">
      <alignment horizontal="right" vertical="center"/>
    </xf>
    <xf numFmtId="0" fontId="7" fillId="0" borderId="0" xfId="8" applyFont="1" applyAlignment="1">
      <alignment horizontal="center" vertical="center"/>
    </xf>
    <xf numFmtId="0" fontId="1" fillId="2" borderId="0" xfId="8" applyFont="1" applyFill="1" applyAlignment="1">
      <alignment horizontal="left"/>
    </xf>
    <xf numFmtId="0" fontId="26" fillId="2" borderId="0" xfId="8" applyFont="1" applyFill="1" applyAlignment="1">
      <alignment vertical="center"/>
    </xf>
    <xf numFmtId="0" fontId="9" fillId="3" borderId="4" xfId="8" applyFont="1" applyFill="1" applyBorder="1" applyAlignment="1">
      <alignment horizontal="center" vertical="center"/>
    </xf>
    <xf numFmtId="3" fontId="1" fillId="2" borderId="0" xfId="8" applyNumberFormat="1" applyFont="1" applyFill="1" applyAlignment="1">
      <alignment horizontal="right"/>
    </xf>
    <xf numFmtId="164" fontId="7" fillId="0" borderId="0" xfId="10" applyNumberFormat="1" applyFont="1" applyFill="1" applyBorder="1" applyAlignment="1">
      <alignment horizontal="center" vertical="center"/>
    </xf>
    <xf numFmtId="0" fontId="2" fillId="2" borderId="0" xfId="8" applyFont="1" applyFill="1" applyAlignment="1">
      <alignment horizontal="left"/>
    </xf>
    <xf numFmtId="0" fontId="9" fillId="2" borderId="0" xfId="8" applyFont="1" applyFill="1"/>
    <xf numFmtId="9" fontId="2" fillId="2" borderId="0" xfId="10" applyFont="1" applyFill="1" applyBorder="1"/>
    <xf numFmtId="0" fontId="7" fillId="2" borderId="0" xfId="8" applyFont="1" applyFill="1" applyAlignment="1">
      <alignment horizontal="center"/>
    </xf>
    <xf numFmtId="0" fontId="16" fillId="2" borderId="0" xfId="8" applyFont="1" applyFill="1" applyAlignment="1">
      <alignment horizontal="left" wrapText="1"/>
    </xf>
    <xf numFmtId="1" fontId="1" fillId="2" borderId="0" xfId="8" applyNumberFormat="1" applyFont="1" applyFill="1"/>
    <xf numFmtId="9" fontId="1" fillId="2" borderId="0" xfId="10" applyFont="1" applyFill="1" applyBorder="1"/>
    <xf numFmtId="164" fontId="9" fillId="3" borderId="4" xfId="10" applyNumberFormat="1" applyFont="1" applyFill="1" applyBorder="1" applyAlignment="1">
      <alignment horizontal="center" vertical="center"/>
    </xf>
    <xf numFmtId="164" fontId="9" fillId="9" borderId="0" xfId="10" applyNumberFormat="1" applyFont="1" applyFill="1" applyBorder="1" applyAlignment="1">
      <alignment horizontal="center" vertical="center"/>
    </xf>
    <xf numFmtId="9" fontId="9" fillId="9" borderId="0" xfId="10" applyFont="1" applyFill="1" applyBorder="1" applyAlignment="1">
      <alignment horizontal="center" vertical="center"/>
    </xf>
    <xf numFmtId="0" fontId="1" fillId="2" borderId="0" xfId="8" applyFont="1" applyFill="1" applyAlignment="1">
      <alignment vertical="top"/>
    </xf>
    <xf numFmtId="1" fontId="1" fillId="2" borderId="0" xfId="8" applyNumberFormat="1" applyFont="1" applyFill="1" applyAlignment="1">
      <alignment horizontal="center"/>
    </xf>
    <xf numFmtId="0" fontId="26" fillId="0" borderId="0" xfId="8" applyFont="1" applyAlignment="1">
      <alignment vertical="center"/>
    </xf>
    <xf numFmtId="0" fontId="1" fillId="0" borderId="0" xfId="8" applyFont="1" applyAlignment="1">
      <alignment horizontal="right" vertical="center" indent="2"/>
    </xf>
    <xf numFmtId="0" fontId="1" fillId="0" borderId="0" xfId="8" applyFont="1"/>
    <xf numFmtId="9" fontId="9" fillId="3" borderId="4" xfId="11" applyFont="1" applyFill="1" applyBorder="1" applyAlignment="1">
      <alignment horizontal="right" vertical="center"/>
    </xf>
    <xf numFmtId="0" fontId="18" fillId="2" borderId="0" xfId="8" applyFont="1" applyFill="1" applyAlignment="1">
      <alignment vertical="center"/>
    </xf>
    <xf numFmtId="0" fontId="1" fillId="2" borderId="0" xfId="8" applyFont="1" applyFill="1" applyAlignment="1">
      <alignment vertical="center" wrapText="1"/>
    </xf>
    <xf numFmtId="0" fontId="19" fillId="0" borderId="12" xfId="12" applyFont="1" applyBorder="1" applyAlignment="1">
      <alignment vertical="top" wrapText="1"/>
    </xf>
    <xf numFmtId="0" fontId="7" fillId="2" borderId="6" xfId="8" applyFont="1" applyFill="1" applyBorder="1" applyAlignment="1">
      <alignment vertical="center"/>
    </xf>
    <xf numFmtId="0" fontId="27" fillId="2" borderId="7" xfId="8" applyFont="1" applyFill="1" applyBorder="1" applyAlignment="1">
      <alignment vertical="center"/>
    </xf>
    <xf numFmtId="0" fontId="27" fillId="0" borderId="13" xfId="8" applyFont="1" applyBorder="1" applyAlignment="1">
      <alignment vertical="center"/>
    </xf>
    <xf numFmtId="0" fontId="27" fillId="2" borderId="0" xfId="8" applyFont="1" applyFill="1" applyAlignment="1">
      <alignment vertical="center"/>
    </xf>
    <xf numFmtId="0" fontId="27" fillId="0" borderId="0" xfId="8" applyFont="1" applyAlignment="1">
      <alignment horizontal="center" vertical="center"/>
    </xf>
    <xf numFmtId="0" fontId="9" fillId="3" borderId="13" xfId="8" applyFont="1" applyFill="1" applyBorder="1" applyAlignment="1">
      <alignment vertical="center"/>
    </xf>
    <xf numFmtId="0" fontId="2" fillId="3" borderId="0" xfId="8" applyFont="1" applyFill="1" applyAlignment="1">
      <alignment horizontal="center" vertical="center"/>
    </xf>
    <xf numFmtId="0" fontId="2" fillId="0" borderId="13" xfId="8" applyFont="1" applyBorder="1" applyAlignment="1">
      <alignment horizontal="right" vertical="center"/>
    </xf>
    <xf numFmtId="0" fontId="1" fillId="0" borderId="13" xfId="8" applyFont="1" applyBorder="1" applyAlignment="1">
      <alignment horizontal="left" vertical="center"/>
    </xf>
    <xf numFmtId="0" fontId="1" fillId="2" borderId="0" xfId="8" applyFont="1" applyFill="1" applyAlignment="1">
      <alignment horizontal="center"/>
    </xf>
    <xf numFmtId="166" fontId="19" fillId="0" borderId="0" xfId="13" applyNumberFormat="1" applyFont="1" applyAlignment="1">
      <alignment horizontal="right" vertical="center"/>
    </xf>
    <xf numFmtId="0" fontId="1" fillId="0" borderId="13" xfId="8" applyFont="1" applyBorder="1" applyAlignment="1">
      <alignment vertical="center"/>
    </xf>
    <xf numFmtId="164" fontId="1" fillId="0" borderId="0" xfId="10" applyNumberFormat="1" applyFont="1" applyFill="1" applyBorder="1" applyAlignment="1">
      <alignment horizontal="right" vertical="center"/>
    </xf>
    <xf numFmtId="164" fontId="9" fillId="0" borderId="0" xfId="11" applyNumberFormat="1" applyFont="1" applyFill="1" applyBorder="1" applyAlignment="1">
      <alignment horizontal="right" vertical="center"/>
    </xf>
    <xf numFmtId="0" fontId="19" fillId="0" borderId="0" xfId="13" applyFont="1" applyAlignment="1">
      <alignment horizontal="left" vertical="top" wrapText="1"/>
    </xf>
    <xf numFmtId="0" fontId="2" fillId="0" borderId="0" xfId="8" applyFont="1" applyAlignment="1">
      <alignment horizontal="right" vertical="center"/>
    </xf>
    <xf numFmtId="3" fontId="1" fillId="2" borderId="0" xfId="8" applyNumberFormat="1" applyFont="1" applyFill="1" applyAlignment="1">
      <alignment horizontal="center"/>
    </xf>
    <xf numFmtId="0" fontId="7" fillId="7" borderId="6" xfId="8" applyFont="1" applyFill="1" applyBorder="1"/>
    <xf numFmtId="0" fontId="1" fillId="7" borderId="7" xfId="8" applyFont="1" applyFill="1" applyBorder="1"/>
    <xf numFmtId="0" fontId="1" fillId="7" borderId="8" xfId="8" applyFont="1" applyFill="1" applyBorder="1"/>
    <xf numFmtId="164" fontId="1" fillId="0" borderId="13" xfId="10" applyNumberFormat="1" applyFont="1" applyFill="1" applyBorder="1" applyAlignment="1">
      <alignment horizontal="right" vertical="center"/>
    </xf>
    <xf numFmtId="0" fontId="1" fillId="5" borderId="13" xfId="8" applyFont="1" applyFill="1" applyBorder="1" applyAlignment="1">
      <alignment horizontal="left" vertical="center"/>
    </xf>
    <xf numFmtId="0" fontId="1" fillId="5" borderId="0" xfId="8" applyFont="1" applyFill="1" applyAlignment="1">
      <alignment horizontal="left" vertical="center"/>
    </xf>
    <xf numFmtId="3" fontId="1" fillId="5" borderId="0" xfId="8" applyNumberFormat="1" applyFont="1" applyFill="1" applyAlignment="1">
      <alignment horizontal="right" vertical="center"/>
    </xf>
    <xf numFmtId="164" fontId="1" fillId="5" borderId="0" xfId="10" applyNumberFormat="1" applyFont="1" applyFill="1" applyBorder="1" applyAlignment="1">
      <alignment horizontal="right" vertical="center"/>
    </xf>
    <xf numFmtId="0" fontId="1" fillId="0" borderId="13" xfId="8" applyFont="1" applyBorder="1"/>
    <xf numFmtId="0" fontId="1" fillId="2" borderId="13" xfId="8" applyFont="1" applyFill="1" applyBorder="1"/>
    <xf numFmtId="0" fontId="9" fillId="3" borderId="14" xfId="8" applyFont="1" applyFill="1" applyBorder="1" applyAlignment="1">
      <alignment horizontal="center" vertical="center"/>
    </xf>
    <xf numFmtId="0" fontId="9" fillId="3" borderId="15" xfId="8" applyFont="1" applyFill="1" applyBorder="1" applyAlignment="1">
      <alignment horizontal="center" vertical="center"/>
    </xf>
    <xf numFmtId="0" fontId="9" fillId="3" borderId="16" xfId="8" applyFont="1" applyFill="1" applyBorder="1" applyAlignment="1">
      <alignment horizontal="center" vertical="center"/>
    </xf>
    <xf numFmtId="3" fontId="9" fillId="3" borderId="16" xfId="8" applyNumberFormat="1" applyFont="1" applyFill="1" applyBorder="1" applyAlignment="1">
      <alignment horizontal="right" vertical="center"/>
    </xf>
    <xf numFmtId="164" fontId="9" fillId="3" borderId="17" xfId="11" applyNumberFormat="1" applyFont="1" applyFill="1" applyBorder="1" applyAlignment="1">
      <alignment horizontal="right" vertical="center"/>
    </xf>
    <xf numFmtId="0" fontId="6" fillId="2" borderId="13" xfId="8" applyFont="1" applyFill="1" applyBorder="1" applyAlignment="1">
      <alignment vertical="center"/>
    </xf>
    <xf numFmtId="0" fontId="6" fillId="2" borderId="9" xfId="8" applyFont="1" applyFill="1" applyBorder="1" applyAlignment="1">
      <alignment vertical="center"/>
    </xf>
    <xf numFmtId="0" fontId="1" fillId="2" borderId="3" xfId="8" applyFont="1" applyFill="1" applyBorder="1"/>
    <xf numFmtId="0" fontId="1" fillId="2" borderId="6" xfId="8" applyFont="1" applyFill="1" applyBorder="1"/>
    <xf numFmtId="0" fontId="1" fillId="2" borderId="7" xfId="8" applyFont="1" applyFill="1" applyBorder="1"/>
    <xf numFmtId="0" fontId="1" fillId="2" borderId="8" xfId="8" applyFont="1" applyFill="1" applyBorder="1"/>
    <xf numFmtId="0" fontId="1" fillId="2" borderId="18" xfId="8" applyFont="1" applyFill="1" applyBorder="1"/>
    <xf numFmtId="0" fontId="1" fillId="5" borderId="0" xfId="8" applyFont="1" applyFill="1" applyAlignment="1">
      <alignment vertical="center"/>
    </xf>
    <xf numFmtId="3" fontId="1" fillId="5" borderId="22" xfId="8" applyNumberFormat="1" applyFont="1" applyFill="1" applyBorder="1" applyAlignment="1">
      <alignment horizontal="center" vertical="center"/>
    </xf>
    <xf numFmtId="164" fontId="1" fillId="11" borderId="21" xfId="11" applyNumberFormat="1" applyFont="1" applyFill="1" applyBorder="1" applyAlignment="1">
      <alignment horizontal="center" vertical="center"/>
    </xf>
    <xf numFmtId="164" fontId="2" fillId="3" borderId="23" xfId="11" applyNumberFormat="1" applyFont="1" applyFill="1" applyBorder="1" applyAlignment="1">
      <alignment horizontal="center" vertical="center"/>
    </xf>
    <xf numFmtId="3" fontId="1" fillId="0" borderId="0" xfId="8" applyNumberFormat="1" applyFont="1" applyAlignment="1">
      <alignment horizontal="right" vertical="center" indent="2"/>
    </xf>
    <xf numFmtId="0" fontId="1" fillId="2" borderId="9" xfId="8" applyFont="1" applyFill="1" applyBorder="1"/>
    <xf numFmtId="0" fontId="1" fillId="0" borderId="3" xfId="8" applyFont="1" applyBorder="1" applyAlignment="1">
      <alignment vertical="center"/>
    </xf>
    <xf numFmtId="3" fontId="1" fillId="0" borderId="3" xfId="8" applyNumberFormat="1" applyFont="1" applyBorder="1" applyAlignment="1">
      <alignment horizontal="right" vertical="center" indent="2"/>
    </xf>
    <xf numFmtId="0" fontId="9" fillId="3" borderId="4" xfId="8" applyFont="1" applyFill="1" applyBorder="1" applyAlignment="1">
      <alignment horizontal="center" vertical="center"/>
    </xf>
    <xf numFmtId="0" fontId="9" fillId="9" borderId="0" xfId="8" applyFont="1" applyFill="1" applyAlignment="1">
      <alignment horizontal="center" vertical="center"/>
    </xf>
    <xf numFmtId="0" fontId="1" fillId="0" borderId="0" xfId="8" applyFont="1" applyAlignment="1">
      <alignment horizontal="left" vertical="center"/>
    </xf>
    <xf numFmtId="0" fontId="9" fillId="3" borderId="0" xfId="8" applyFont="1" applyFill="1" applyAlignment="1">
      <alignment horizontal="center" vertical="center"/>
    </xf>
    <xf numFmtId="0" fontId="9" fillId="3" borderId="2" xfId="8" applyFont="1" applyFill="1" applyBorder="1" applyAlignment="1">
      <alignment horizontal="center" vertical="center"/>
    </xf>
    <xf numFmtId="0" fontId="9" fillId="3" borderId="19" xfId="8" applyFont="1" applyFill="1" applyBorder="1" applyAlignment="1">
      <alignment horizontal="center" vertical="center"/>
    </xf>
    <xf numFmtId="0" fontId="9" fillId="3" borderId="20" xfId="8" applyFont="1" applyFill="1" applyBorder="1" applyAlignment="1">
      <alignment horizontal="center" vertical="center" wrapText="1"/>
    </xf>
    <xf numFmtId="0" fontId="9" fillId="3" borderId="21" xfId="8" applyFont="1" applyFill="1" applyBorder="1" applyAlignment="1">
      <alignment horizontal="center" vertical="center"/>
    </xf>
    <xf numFmtId="0" fontId="2" fillId="2" borderId="0" xfId="8" applyFont="1" applyFill="1" applyAlignment="1">
      <alignment horizontal="center"/>
    </xf>
    <xf numFmtId="0" fontId="12" fillId="4" borderId="0" xfId="8" applyFont="1" applyFill="1" applyAlignment="1" applyProtection="1">
      <alignment horizontal="center" vertical="center"/>
      <protection hidden="1"/>
    </xf>
    <xf numFmtId="0" fontId="5" fillId="2" borderId="0" xfId="8" applyFill="1" applyAlignment="1">
      <alignment horizontal="center"/>
    </xf>
    <xf numFmtId="0" fontId="3" fillId="0" borderId="0" xfId="8" applyFont="1" applyAlignment="1" applyProtection="1">
      <alignment horizontal="center" vertical="center"/>
      <protection hidden="1"/>
    </xf>
    <xf numFmtId="0" fontId="8" fillId="6" borderId="0" xfId="8" applyFont="1" applyFill="1" applyAlignment="1">
      <alignment horizontal="left" vertical="center" wrapText="1"/>
    </xf>
    <xf numFmtId="0" fontId="17" fillId="2" borderId="0" xfId="8" applyFont="1" applyFill="1" applyAlignment="1">
      <alignment horizontal="right"/>
    </xf>
    <xf numFmtId="0" fontId="26" fillId="2" borderId="0" xfId="8" applyFont="1" applyFill="1" applyAlignment="1">
      <alignment horizontal="center" vertical="center"/>
    </xf>
    <xf numFmtId="0" fontId="9" fillId="3" borderId="5" xfId="8" applyFont="1" applyFill="1" applyBorder="1" applyAlignment="1">
      <alignment horizontal="center" vertical="center"/>
    </xf>
  </cellXfs>
  <cellStyles count="17">
    <cellStyle name="Millares 2" xfId="7"/>
    <cellStyle name="Normal" xfId="0" builtinId="0"/>
    <cellStyle name="Normal 2" xfId="2"/>
    <cellStyle name="Normal 2 2 2" xfId="3"/>
    <cellStyle name="Normal 2 2 3" xfId="8"/>
    <cellStyle name="Normal 2 3" xfId="14"/>
    <cellStyle name="Normal 2 3 2" xfId="6"/>
    <cellStyle name="Normal 3 2" xfId="16"/>
    <cellStyle name="Normal_Chat 100" xfId="12"/>
    <cellStyle name="Normal_Hoja1" xfId="13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5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1286710830346717E-2"/>
          <c:y val="0.13974928857971922"/>
          <c:w val="0.96297495622965834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705-4EEC-8129-AA909A92CF6F}"/>
                </c:ext>
              </c:extLst>
            </c:dLbl>
            <c:dLbl>
              <c:idx val="1"/>
              <c:layout>
                <c:manualLayout>
                  <c:x val="-2.3882272502782366E-4"/>
                  <c:y val="-8.44489038615687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05-4EEC-8129-AA909A92CF6F}"/>
                </c:ext>
              </c:extLst>
            </c:dLbl>
            <c:dLbl>
              <c:idx val="2"/>
              <c:layout>
                <c:manualLayout>
                  <c:x val="-1.7534760675141619E-3"/>
                  <c:y val="-0.101670226103659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05-4EEC-8129-AA909A92CF6F}"/>
                </c:ext>
              </c:extLst>
            </c:dLbl>
            <c:dLbl>
              <c:idx val="3"/>
              <c:layout>
                <c:manualLayout>
                  <c:x val="-6.2374552723280675E-3"/>
                  <c:y val="-0.149487011324801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05-4EEC-8129-AA909A92CF6F}"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705-4EEC-8129-AA909A92CF6F}"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05-4EEC-8129-AA909A92CF6F}"/>
                </c:ext>
              </c:extLst>
            </c:dLbl>
            <c:dLbl>
              <c:idx val="6"/>
              <c:layout>
                <c:manualLayout>
                  <c:x val="-3.5826160168056999E-3"/>
                  <c:y val="-0.2249945347227282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705-4EEC-8129-AA909A92CF6F}"/>
                </c:ext>
              </c:extLst>
            </c:dLbl>
            <c:dLbl>
              <c:idx val="7"/>
              <c:layout>
                <c:manualLayout>
                  <c:x val="3.5977487931609575E-3"/>
                  <c:y val="-0.193888605504141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705-4EEC-8129-AA909A92CF6F}"/>
                </c:ext>
              </c:extLst>
            </c:dLbl>
            <c:dLbl>
              <c:idx val="8"/>
              <c:layout>
                <c:manualLayout>
                  <c:x val="6.9885912623349321E-3"/>
                  <c:y val="-0.1645214752698539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705-4EEC-8129-AA909A92CF6F}"/>
                </c:ext>
              </c:extLst>
            </c:dLbl>
            <c:dLbl>
              <c:idx val="9"/>
              <c:layout>
                <c:manualLayout>
                  <c:x val="3.4942956311674661E-3"/>
                  <c:y val="-0.198639005824023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705-4EEC-8129-AA909A92CF6F}"/>
                </c:ext>
              </c:extLst>
            </c:dLbl>
            <c:dLbl>
              <c:idx val="10"/>
              <c:layout>
                <c:manualLayout>
                  <c:x val="3.4942956311673381E-3"/>
                  <c:y val="-0.1792166249063429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705-4EEC-8129-AA909A92CF6F}"/>
                </c:ext>
              </c:extLst>
            </c:dLbl>
            <c:dLbl>
              <c:idx val="11"/>
              <c:layout>
                <c:manualLayout>
                  <c:x val="-2.5015855022500967E-3"/>
                  <c:y val="-0.158866361358527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705-4EEC-8129-AA909A92CF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  <c:pt idx="7" formatCode="#,##0">
                  <c:v>1443</c:v>
                </c:pt>
                <c:pt idx="8" formatCode="#,##0">
                  <c:v>1399</c:v>
                </c:pt>
                <c:pt idx="9" formatCode="#,##0">
                  <c:v>1425</c:v>
                </c:pt>
                <c:pt idx="10" formatCode="#,##0">
                  <c:v>1419</c:v>
                </c:pt>
                <c:pt idx="11" formatCode="#,##0">
                  <c:v>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05-4EEC-8129-AA909A92C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927936"/>
        <c:axId val="738929112"/>
      </c:barChart>
      <c:catAx>
        <c:axId val="73892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38929112"/>
        <c:crosses val="autoZero"/>
        <c:auto val="1"/>
        <c:lblAlgn val="ctr"/>
        <c:lblOffset val="100"/>
        <c:noMultiLvlLbl val="0"/>
      </c:catAx>
      <c:valAx>
        <c:axId val="738929112"/>
        <c:scaling>
          <c:orientation val="minMax"/>
          <c:max val="4000"/>
        </c:scaling>
        <c:delete val="1"/>
        <c:axPos val="l"/>
        <c:numFmt formatCode="General" sourceLinked="1"/>
        <c:majorTickMark val="out"/>
        <c:minorTickMark val="none"/>
        <c:tickLblPos val="nextTo"/>
        <c:crossAx val="738927936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46 a + años</c:v>
                </c:pt>
                <c:pt idx="3">
                  <c:v>18 a 25 años</c:v>
                </c:pt>
                <c:pt idx="4">
                  <c:v>26 a 45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4.6535677352637023E-3</c:v>
                </c:pt>
                <c:pt idx="1">
                  <c:v>7.8651039871308739E-2</c:v>
                </c:pt>
                <c:pt idx="2">
                  <c:v>7.2561185798000694E-2</c:v>
                </c:pt>
                <c:pt idx="3">
                  <c:v>0.2207284844306561</c:v>
                </c:pt>
                <c:pt idx="4">
                  <c:v>0.39003791795932435</c:v>
                </c:pt>
                <c:pt idx="5">
                  <c:v>0.23336780420544639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9-4F23-906E-041D5919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8918920"/>
        <c:axId val="738919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2-44A9-4F23-906E-041D5919D52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4-44A9-4F23-906E-041D5919D52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6-44A9-4F23-906E-041D5919D52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8-44A9-4F23-906E-041D5919D52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A-44A9-4F23-906E-041D5919D52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C-44A9-4F23-906E-041D5919D52F}"/>
                    </c:ext>
                  </c:extLst>
                </c:dPt>
                <c:dLbls>
                  <c:dLbl>
                    <c:idx val="3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44A9-4F23-906E-041D5919D52F}"/>
                      </c:ext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44A9-4F23-906E-041D5919D52F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4A9-4F23-906E-041D5919D52F}"/>
                  </c:ext>
                </c:extLst>
              </c15:ser>
            </c15:filteredBarSeries>
          </c:ext>
        </c:extLst>
      </c:barChart>
      <c:catAx>
        <c:axId val="7389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738919704"/>
        <c:crosses val="autoZero"/>
        <c:auto val="0"/>
        <c:lblAlgn val="ctr"/>
        <c:lblOffset val="50"/>
        <c:noMultiLvlLbl val="0"/>
      </c:catAx>
      <c:valAx>
        <c:axId val="738919704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73891892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CC36-46DD-8400-E14A9824F50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CC36-46DD-8400-E14A9824F50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6-46DD-8400-E14A9824F50B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6-46DD-8400-E14A9824F50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2849</c:v>
                </c:pt>
                <c:pt idx="1">
                  <c:v>14557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36-46DD-8400-E14A9824F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486-4BB5-8B77-9A139D2330E1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486-4BB5-8B77-9A139D2330E1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486-4BB5-8B77-9A139D2330E1}"/>
                </c:ext>
              </c:extLst>
            </c:dLbl>
            <c:dLbl>
              <c:idx val="1"/>
              <c:layout>
                <c:manualLayout>
                  <c:x val="0.10481910018482417"/>
                  <c:y val="-8.6082500122835415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486-4BB5-8B77-9A139D2330E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13236</c:v>
                </c:pt>
                <c:pt idx="1">
                  <c:v>4170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86-4BB5-8B77-9A139D23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230-48B3-B53F-EA165DD5C62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230-48B3-B53F-EA165DD5C62B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230-48B3-B53F-EA165DD5C6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230-48B3-B53F-EA165DD5C62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230-48B3-B53F-EA165DD5C62B}"/>
              </c:ext>
            </c:extLst>
          </c:dPt>
          <c:dLbls>
            <c:dLbl>
              <c:idx val="0"/>
              <c:layout>
                <c:manualLayout>
                  <c:x val="-4.0800506632245205E-4"/>
                  <c:y val="0.1645710704340016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230-48B3-B53F-EA165DD5C62B}"/>
                </c:ext>
              </c:extLst>
            </c:dLbl>
            <c:dLbl>
              <c:idx val="1"/>
              <c:layout>
                <c:manualLayout>
                  <c:x val="-2.4613710216045408E-2"/>
                  <c:y val="0.2506959051583619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01672855377948"/>
                      <c:h val="0.254410825752631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230-48B3-B53F-EA165DD5C62B}"/>
                </c:ext>
              </c:extLst>
            </c:dLbl>
            <c:dLbl>
              <c:idx val="2"/>
              <c:layout>
                <c:manualLayout>
                  <c:x val="1.2373385196233478E-3"/>
                  <c:y val="1.189221003266451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32980928618146"/>
                      <c:h val="0.31541141372567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230-48B3-B53F-EA165DD5C62B}"/>
                </c:ext>
              </c:extLst>
            </c:dLbl>
            <c:dLbl>
              <c:idx val="3"/>
              <c:layout>
                <c:manualLayout>
                  <c:x val="0.44500150536220401"/>
                  <c:y val="-7.6125181281899571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230-48B3-B53F-EA165DD5C62B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230-48B3-B53F-EA165DD5C6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11,223</c:v>
                  </c:pt>
                  <c:pt idx="1">
                    <c:v>3,943</c:v>
                  </c:pt>
                  <c:pt idx="2">
                    <c:v>1,699</c:v>
                  </c:pt>
                  <c:pt idx="3">
                    <c:v>541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11223</c:v>
                </c:pt>
                <c:pt idx="1">
                  <c:v>3943</c:v>
                </c:pt>
                <c:pt idx="2">
                  <c:v>1699</c:v>
                </c:pt>
                <c:pt idx="3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30-48B3-B53F-EA165DD5C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839269356448506E-2"/>
          <c:y val="0.24645454257976787"/>
          <c:w val="0.96968218919621008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AD-4654-A665-5E2CC04D8AD3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AD-4654-A665-5E2CC04D8AD3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AD-4654-A665-5E2CC04D8AD3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AD-4654-A665-5E2CC04D8AD3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AD-4654-A665-5E2CC04D8AD3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AD-4654-A665-5E2CC04D8AD3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  <c:pt idx="11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AD-4654-A665-5E2CC04D8AD3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AD-4654-A665-5E2CC04D8AD3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AD-4654-A665-5E2CC04D8AD3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AD-4654-A665-5E2CC04D8AD3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F1AD-4654-A665-5E2CC04D8AD3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AD-4654-A665-5E2CC04D8AD3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  <c:pt idx="7">
                  <c:v>1443</c:v>
                </c:pt>
                <c:pt idx="8">
                  <c:v>1399</c:v>
                </c:pt>
                <c:pt idx="9">
                  <c:v>1425</c:v>
                </c:pt>
                <c:pt idx="10">
                  <c:v>1419</c:v>
                </c:pt>
                <c:pt idx="11">
                  <c:v>1149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1AD-4654-A665-5E2CC04D8A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8926368"/>
        <c:axId val="738918136"/>
      </c:lineChart>
      <c:catAx>
        <c:axId val="73892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38918136"/>
        <c:crosses val="autoZero"/>
        <c:auto val="1"/>
        <c:lblAlgn val="ctr"/>
        <c:lblOffset val="100"/>
        <c:noMultiLvlLbl val="0"/>
      </c:catAx>
      <c:valAx>
        <c:axId val="738918136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7389263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576256819020792"/>
          <c:y val="0.25098070823203172"/>
          <c:w val="0.10470324441831531"/>
          <c:h val="0.1093261399426011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7327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5178953F-0C42-4D23-9428-7CAC5D381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8EC6C818-8EA3-484F-9857-0D3C034AACD3}"/>
            </a:ext>
          </a:extLst>
        </xdr:cNvPr>
        <xdr:cNvSpPr/>
      </xdr:nvSpPr>
      <xdr:spPr>
        <a:xfrm>
          <a:off x="156211" y="5117466"/>
          <a:ext cx="2691764" cy="87756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0BCF0ED5-3B01-41E1-BBCA-0BC922804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529" y="529357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D635BF19-4B24-4CF7-988C-B649D0C80161}"/>
            </a:ext>
          </a:extLst>
        </xdr:cNvPr>
        <xdr:cNvSpPr/>
      </xdr:nvSpPr>
      <xdr:spPr>
        <a:xfrm>
          <a:off x="47624" y="5011632"/>
          <a:ext cx="9624744" cy="105960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40027DC0-DE48-4CDF-B939-D45F72B36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A4235926-B956-4FA4-884A-3A1C33FA8292}"/>
            </a:ext>
          </a:extLst>
        </xdr:cNvPr>
        <xdr:cNvSpPr txBox="1"/>
      </xdr:nvSpPr>
      <xdr:spPr>
        <a:xfrm>
          <a:off x="3735706" y="5417820"/>
          <a:ext cx="5798819" cy="56769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diciembre del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1 149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diciembre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registró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173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51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557A4A9C-E8AF-4900-8263-B0108FE0E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BB645A93-74FC-4B41-84CE-383ACA74D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719405F9-3D59-4157-B8CF-BA313F70D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333376</xdr:colOff>
      <xdr:row>119</xdr:row>
      <xdr:rowOff>114299</xdr:rowOff>
    </xdr:from>
    <xdr:to>
      <xdr:col>19</xdr:col>
      <xdr:colOff>447675</xdr:colOff>
      <xdr:row>137</xdr:row>
      <xdr:rowOff>180974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C94040E-C26D-4480-AD24-E7AD74A4B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4A9C432-D73E-496B-B2DF-A7693B187201}"/>
            </a:ext>
          </a:extLst>
        </xdr:cNvPr>
        <xdr:cNvSpPr txBox="1">
          <a:spLocks noChangeArrowheads="1"/>
        </xdr:cNvSpPr>
      </xdr:nvSpPr>
      <xdr:spPr bwMode="auto">
        <a:xfrm>
          <a:off x="4911090" y="14750415"/>
          <a:ext cx="4710747" cy="4775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diciembre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19050</xdr:colOff>
      <xdr:row>86</xdr:row>
      <xdr:rowOff>76200</xdr:rowOff>
    </xdr:from>
    <xdr:to>
      <xdr:col>20</xdr:col>
      <xdr:colOff>466724</xdr:colOff>
      <xdr:row>115</xdr:row>
      <xdr:rowOff>105541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E146A5B-707E-4239-A2F7-EF68493EA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44390" y="15110460"/>
          <a:ext cx="5004434" cy="5485261"/>
        </a:xfrm>
        <a:prstGeom prst="rect">
          <a:avLst/>
        </a:prstGeom>
      </xdr:spPr>
    </xdr:pic>
    <xdr:clientData/>
  </xdr:twoCellAnchor>
  <xdr:oneCellAnchor>
    <xdr:from>
      <xdr:col>0</xdr:col>
      <xdr:colOff>56341</xdr:colOff>
      <xdr:row>0</xdr:row>
      <xdr:rowOff>37898</xdr:rowOff>
    </xdr:from>
    <xdr:ext cx="4473465" cy="551794"/>
    <xdr:pic>
      <xdr:nvPicPr>
        <xdr:cNvPr id="16" name="Imagen 15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41" y="37898"/>
          <a:ext cx="4473465" cy="5517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(Ene-Dic)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204,6%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D148"/>
  <sheetViews>
    <sheetView showGridLines="0" tabSelected="1" view="pageBreakPreview" zoomScale="130" zoomScaleNormal="90" zoomScaleSheetLayoutView="130" workbookViewId="0">
      <selection activeCell="U1" sqref="U1"/>
    </sheetView>
  </sheetViews>
  <sheetFormatPr baseColWidth="10" defaultColWidth="4.85546875" defaultRowHeight="15" x14ac:dyDescent="0.25"/>
  <cols>
    <col min="1" max="1" width="0.85546875" style="4" customWidth="1"/>
    <col min="2" max="2" width="6.85546875" style="4" customWidth="1"/>
    <col min="3" max="3" width="10.140625" style="4" customWidth="1"/>
    <col min="4" max="4" width="6.85546875" style="4" customWidth="1"/>
    <col min="5" max="5" width="7.7109375" style="4" customWidth="1"/>
    <col min="6" max="6" width="7.5703125" style="4" customWidth="1"/>
    <col min="7" max="7" width="7" style="4" customWidth="1"/>
    <col min="8" max="8" width="7.28515625" style="4" customWidth="1"/>
    <col min="9" max="10" width="6.5703125" style="4" customWidth="1"/>
    <col min="11" max="11" width="6.42578125" style="4" customWidth="1"/>
    <col min="12" max="12" width="4.7109375" style="4" customWidth="1"/>
    <col min="13" max="13" width="2.5703125" style="4" customWidth="1"/>
    <col min="14" max="14" width="6.42578125" style="4" customWidth="1"/>
    <col min="15" max="15" width="2" style="4" customWidth="1"/>
    <col min="16" max="16" width="7.5703125" style="4" customWidth="1"/>
    <col min="17" max="17" width="9.5703125" style="4" customWidth="1"/>
    <col min="18" max="18" width="9.28515625" style="4" customWidth="1"/>
    <col min="19" max="19" width="9.85546875" style="4" customWidth="1"/>
    <col min="20" max="20" width="8" style="4" customWidth="1"/>
    <col min="21" max="21" width="7.7109375" style="4" customWidth="1"/>
    <col min="22" max="22" width="0.7109375" style="4" customWidth="1"/>
    <col min="23" max="23" width="8.42578125" style="4" bestFit="1" customWidth="1"/>
    <col min="24" max="25" width="4.85546875" style="4"/>
    <col min="26" max="26" width="6.140625" style="4" customWidth="1"/>
    <col min="27" max="16384" width="4.85546875" style="4"/>
  </cols>
  <sheetData>
    <row r="1" spans="1:22" ht="9" customHeight="1" x14ac:dyDescent="0.25">
      <c r="J1" s="5"/>
      <c r="K1" s="5"/>
      <c r="L1" s="5"/>
      <c r="M1" s="5"/>
      <c r="N1" s="5"/>
      <c r="O1" s="5"/>
      <c r="P1" s="5"/>
      <c r="Q1" s="5"/>
    </row>
    <row r="2" spans="1:22" ht="38.2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2" ht="30" customHeight="1" x14ac:dyDescent="0.25">
      <c r="B3" s="162" t="s">
        <v>49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3"/>
    </row>
    <row r="4" spans="1:22" s="5" customFormat="1" ht="4.5" customHeight="1" x14ac:dyDescent="0.25">
      <c r="A4" s="8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3"/>
    </row>
    <row r="5" spans="1:22" s="9" customFormat="1" ht="20.25" customHeight="1" x14ac:dyDescent="0.25">
      <c r="B5" s="164" t="s">
        <v>30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</row>
    <row r="6" spans="1:22" s="5" customFormat="1" ht="4.5" customHeight="1" x14ac:dyDescent="0.25">
      <c r="G6" s="10"/>
      <c r="Q6" s="11"/>
    </row>
    <row r="7" spans="1:22" ht="15" customHeight="1" x14ac:dyDescent="0.25">
      <c r="B7" s="165" t="s">
        <v>50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</row>
    <row r="8" spans="1:22" ht="23.25" customHeight="1" x14ac:dyDescent="0.25"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</row>
    <row r="9" spans="1:22" ht="3.75" customHeight="1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2" s="13" customFormat="1" ht="15.75" customHeight="1" x14ac:dyDescent="0.2">
      <c r="B10" s="14" t="s">
        <v>51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</row>
    <row r="12" spans="1:22" s="13" customFormat="1" ht="15" customHeight="1" x14ac:dyDescent="0.2">
      <c r="B12" s="19" t="s">
        <v>25</v>
      </c>
      <c r="C12" s="19">
        <v>2020</v>
      </c>
      <c r="D12" s="19">
        <v>2019</v>
      </c>
      <c r="E12" s="20">
        <v>2018</v>
      </c>
      <c r="F12" s="20">
        <v>2017</v>
      </c>
      <c r="G12" s="20">
        <v>2016</v>
      </c>
      <c r="H12" s="21">
        <v>2015</v>
      </c>
      <c r="I12" s="21">
        <v>2014</v>
      </c>
      <c r="J12" s="21">
        <v>2013</v>
      </c>
      <c r="K12" s="21">
        <v>2012</v>
      </c>
      <c r="L12" s="21">
        <v>2011</v>
      </c>
      <c r="M12" s="22"/>
      <c r="N12" s="23"/>
      <c r="O12" s="23"/>
      <c r="P12" s="22"/>
      <c r="Q12" s="22"/>
    </row>
    <row r="13" spans="1:22" s="13" customFormat="1" ht="15" customHeight="1" x14ac:dyDescent="0.2">
      <c r="B13" s="24" t="s">
        <v>2</v>
      </c>
      <c r="C13" s="24">
        <v>492</v>
      </c>
      <c r="D13" s="24">
        <v>450</v>
      </c>
      <c r="E13" s="25">
        <v>211</v>
      </c>
      <c r="F13" s="25">
        <v>211</v>
      </c>
      <c r="G13" s="25">
        <v>257</v>
      </c>
      <c r="H13" s="26">
        <v>270</v>
      </c>
      <c r="I13" s="26">
        <v>75</v>
      </c>
      <c r="J13" s="26">
        <v>155</v>
      </c>
      <c r="K13" s="26">
        <v>63</v>
      </c>
      <c r="L13" s="27"/>
      <c r="M13" s="28">
        <v>20</v>
      </c>
      <c r="N13" s="29"/>
      <c r="O13" s="23"/>
    </row>
    <row r="14" spans="1:22" s="13" customFormat="1" ht="15" customHeight="1" x14ac:dyDescent="0.2">
      <c r="B14" s="24" t="s">
        <v>3</v>
      </c>
      <c r="C14" s="24">
        <v>476</v>
      </c>
      <c r="D14" s="24">
        <v>367</v>
      </c>
      <c r="E14" s="25">
        <v>248</v>
      </c>
      <c r="F14" s="25">
        <v>254</v>
      </c>
      <c r="G14" s="25">
        <v>280</v>
      </c>
      <c r="H14" s="26">
        <v>313</v>
      </c>
      <c r="I14" s="26">
        <v>102</v>
      </c>
      <c r="J14" s="26">
        <v>116</v>
      </c>
      <c r="K14" s="26">
        <v>101</v>
      </c>
      <c r="L14" s="27"/>
      <c r="M14" s="28">
        <v>20</v>
      </c>
      <c r="N14" s="29"/>
      <c r="O14" s="23"/>
    </row>
    <row r="15" spans="1:22" s="13" customFormat="1" ht="15" customHeight="1" x14ac:dyDescent="0.2">
      <c r="B15" s="24" t="s">
        <v>6</v>
      </c>
      <c r="C15" s="24">
        <v>609</v>
      </c>
      <c r="D15" s="24">
        <v>602</v>
      </c>
      <c r="E15" s="25">
        <v>301</v>
      </c>
      <c r="F15" s="25">
        <v>299</v>
      </c>
      <c r="G15" s="25">
        <v>332</v>
      </c>
      <c r="H15" s="26">
        <v>329</v>
      </c>
      <c r="I15" s="26">
        <v>82</v>
      </c>
      <c r="J15" s="26">
        <v>133</v>
      </c>
      <c r="K15" s="26">
        <v>108</v>
      </c>
      <c r="L15" s="30"/>
      <c r="M15" s="31">
        <v>20</v>
      </c>
      <c r="N15" s="32"/>
      <c r="O15" s="23"/>
    </row>
    <row r="16" spans="1:22" s="13" customFormat="1" ht="15" customHeight="1" x14ac:dyDescent="0.2">
      <c r="B16" s="24" t="s">
        <v>7</v>
      </c>
      <c r="C16" s="33">
        <v>1193</v>
      </c>
      <c r="D16" s="24">
        <v>639</v>
      </c>
      <c r="E16" s="25">
        <v>372</v>
      </c>
      <c r="F16" s="25">
        <v>403</v>
      </c>
      <c r="G16" s="25">
        <v>359</v>
      </c>
      <c r="H16" s="26">
        <v>310</v>
      </c>
      <c r="I16" s="26">
        <v>84</v>
      </c>
      <c r="J16" s="26">
        <v>132</v>
      </c>
      <c r="K16" s="26">
        <v>137</v>
      </c>
      <c r="L16" s="26">
        <v>55</v>
      </c>
      <c r="M16" s="28">
        <v>20</v>
      </c>
      <c r="N16" s="29"/>
      <c r="O16" s="23"/>
    </row>
    <row r="17" spans="2:26" s="13" customFormat="1" ht="15" customHeight="1" x14ac:dyDescent="0.2">
      <c r="B17" s="24" t="s">
        <v>8</v>
      </c>
      <c r="C17" s="33">
        <v>2981</v>
      </c>
      <c r="D17" s="24">
        <v>563</v>
      </c>
      <c r="E17" s="25">
        <v>374</v>
      </c>
      <c r="F17" s="25">
        <v>330</v>
      </c>
      <c r="G17" s="25">
        <v>411</v>
      </c>
      <c r="H17" s="26">
        <v>311</v>
      </c>
      <c r="I17" s="26">
        <v>145</v>
      </c>
      <c r="J17" s="26">
        <v>134</v>
      </c>
      <c r="K17" s="26">
        <v>153</v>
      </c>
      <c r="L17" s="26">
        <v>57</v>
      </c>
      <c r="M17" s="28">
        <v>23</v>
      </c>
      <c r="N17" s="29"/>
      <c r="O17" s="23"/>
    </row>
    <row r="18" spans="2:26" s="13" customFormat="1" ht="15" customHeight="1" x14ac:dyDescent="0.2">
      <c r="B18" s="24" t="s">
        <v>9</v>
      </c>
      <c r="C18" s="33">
        <v>3286</v>
      </c>
      <c r="D18" s="24">
        <v>441</v>
      </c>
      <c r="E18" s="25">
        <v>361</v>
      </c>
      <c r="F18" s="25">
        <v>367</v>
      </c>
      <c r="G18" s="25">
        <v>352</v>
      </c>
      <c r="H18" s="26">
        <v>266</v>
      </c>
      <c r="I18" s="26">
        <v>192</v>
      </c>
      <c r="J18" s="26">
        <v>104</v>
      </c>
      <c r="K18" s="26">
        <v>157</v>
      </c>
      <c r="L18" s="26">
        <v>64</v>
      </c>
      <c r="M18" s="28"/>
      <c r="N18" s="29"/>
      <c r="O18" s="23"/>
    </row>
    <row r="19" spans="2:26" s="13" customFormat="1" ht="15" customHeight="1" x14ac:dyDescent="0.2">
      <c r="B19" s="24" t="s">
        <v>10</v>
      </c>
      <c r="C19" s="33">
        <v>1534</v>
      </c>
      <c r="D19" s="24">
        <v>454</v>
      </c>
      <c r="E19" s="25">
        <v>392</v>
      </c>
      <c r="F19" s="25">
        <v>284</v>
      </c>
      <c r="G19" s="25">
        <v>320</v>
      </c>
      <c r="H19" s="26">
        <v>318</v>
      </c>
      <c r="I19" s="26">
        <v>303</v>
      </c>
      <c r="J19" s="26">
        <v>109</v>
      </c>
      <c r="K19" s="26">
        <v>170</v>
      </c>
      <c r="L19" s="26">
        <v>54</v>
      </c>
      <c r="M19" s="28"/>
      <c r="N19" s="29"/>
      <c r="O19" s="23"/>
    </row>
    <row r="20" spans="2:26" s="13" customFormat="1" ht="15" customHeight="1" x14ac:dyDescent="0.2">
      <c r="B20" s="24" t="s">
        <v>11</v>
      </c>
      <c r="C20" s="33">
        <v>1443</v>
      </c>
      <c r="D20" s="24">
        <v>432</v>
      </c>
      <c r="E20" s="25">
        <v>361</v>
      </c>
      <c r="F20" s="25">
        <v>279</v>
      </c>
      <c r="G20" s="25">
        <v>287</v>
      </c>
      <c r="H20" s="26">
        <v>342</v>
      </c>
      <c r="I20" s="26">
        <v>260</v>
      </c>
      <c r="J20" s="26">
        <v>94</v>
      </c>
      <c r="K20" s="26">
        <v>131</v>
      </c>
      <c r="L20" s="26">
        <v>59</v>
      </c>
      <c r="M20" s="28"/>
      <c r="N20" s="29"/>
      <c r="O20" s="23"/>
    </row>
    <row r="21" spans="2:26" s="13" customFormat="1" ht="15" customHeight="1" x14ac:dyDescent="0.2">
      <c r="B21" s="24" t="s">
        <v>12</v>
      </c>
      <c r="C21" s="33">
        <v>1399</v>
      </c>
      <c r="D21" s="24">
        <v>397</v>
      </c>
      <c r="E21" s="25">
        <v>384</v>
      </c>
      <c r="F21" s="25">
        <v>350</v>
      </c>
      <c r="G21" s="25">
        <v>359</v>
      </c>
      <c r="H21" s="26">
        <v>342</v>
      </c>
      <c r="I21" s="26">
        <v>290</v>
      </c>
      <c r="J21" s="26">
        <v>113</v>
      </c>
      <c r="K21" s="26">
        <v>188</v>
      </c>
      <c r="L21" s="26">
        <v>51</v>
      </c>
      <c r="M21" s="22"/>
      <c r="N21" s="23"/>
      <c r="O21" s="23"/>
    </row>
    <row r="22" spans="2:26" s="13" customFormat="1" ht="15" customHeight="1" x14ac:dyDescent="0.2">
      <c r="B22" s="24" t="s">
        <v>13</v>
      </c>
      <c r="C22" s="33">
        <v>1425</v>
      </c>
      <c r="D22" s="24">
        <v>410</v>
      </c>
      <c r="E22" s="25">
        <v>468</v>
      </c>
      <c r="F22" s="25">
        <v>393</v>
      </c>
      <c r="G22" s="25">
        <v>359</v>
      </c>
      <c r="H22" s="26">
        <v>299</v>
      </c>
      <c r="I22" s="26">
        <v>299</v>
      </c>
      <c r="J22" s="26">
        <v>93</v>
      </c>
      <c r="K22" s="26">
        <v>191</v>
      </c>
      <c r="L22" s="26">
        <v>87</v>
      </c>
      <c r="M22" s="22"/>
      <c r="N22" s="23"/>
      <c r="O22" s="23"/>
    </row>
    <row r="23" spans="2:26" s="13" customFormat="1" ht="15" customHeight="1" x14ac:dyDescent="0.2">
      <c r="B23" s="24" t="s">
        <v>14</v>
      </c>
      <c r="C23" s="33">
        <v>1419</v>
      </c>
      <c r="D23" s="24">
        <v>488</v>
      </c>
      <c r="E23" s="25">
        <v>334</v>
      </c>
      <c r="F23" s="25">
        <v>299</v>
      </c>
      <c r="G23" s="25">
        <v>510</v>
      </c>
      <c r="H23" s="26">
        <v>302</v>
      </c>
      <c r="I23" s="26">
        <v>306</v>
      </c>
      <c r="J23" s="26">
        <v>77</v>
      </c>
      <c r="K23" s="26">
        <v>184</v>
      </c>
      <c r="L23" s="26">
        <v>66</v>
      </c>
      <c r="M23" s="22"/>
      <c r="N23" s="23"/>
      <c r="O23" s="23"/>
    </row>
    <row r="24" spans="2:26" s="13" customFormat="1" ht="15" customHeight="1" thickBot="1" x14ac:dyDescent="0.25">
      <c r="B24" s="34" t="s">
        <v>15</v>
      </c>
      <c r="C24" s="33">
        <v>1149</v>
      </c>
      <c r="D24" s="34">
        <v>471</v>
      </c>
      <c r="E24" s="35">
        <v>283</v>
      </c>
      <c r="F24" s="35">
        <v>270</v>
      </c>
      <c r="G24" s="35">
        <v>293</v>
      </c>
      <c r="H24" s="36">
        <v>234</v>
      </c>
      <c r="I24" s="36">
        <v>307</v>
      </c>
      <c r="J24" s="36">
        <v>226</v>
      </c>
      <c r="K24" s="36">
        <v>249</v>
      </c>
      <c r="L24" s="36">
        <v>56</v>
      </c>
      <c r="M24" s="37"/>
      <c r="N24" s="38"/>
      <c r="O24" s="23"/>
    </row>
    <row r="25" spans="2:26" s="13" customFormat="1" ht="15" customHeight="1" x14ac:dyDescent="0.2">
      <c r="B25" s="39" t="s">
        <v>16</v>
      </c>
      <c r="C25" s="40">
        <v>17406</v>
      </c>
      <c r="D25" s="40">
        <v>5714</v>
      </c>
      <c r="E25" s="41">
        <v>4089</v>
      </c>
      <c r="F25" s="41">
        <v>3739</v>
      </c>
      <c r="G25" s="41">
        <v>4119</v>
      </c>
      <c r="H25" s="42">
        <v>3636</v>
      </c>
      <c r="I25" s="42">
        <v>2445</v>
      </c>
      <c r="J25" s="42">
        <v>1486</v>
      </c>
      <c r="K25" s="42">
        <v>1832</v>
      </c>
      <c r="L25" s="42">
        <v>549</v>
      </c>
      <c r="M25" s="28">
        <v>103</v>
      </c>
      <c r="N25" s="29"/>
      <c r="O25" s="23"/>
      <c r="P25" s="22"/>
      <c r="Q25" s="22"/>
    </row>
    <row r="26" spans="2:26" s="13" customFormat="1" ht="15" customHeight="1" x14ac:dyDescent="0.2">
      <c r="B26" s="43" t="s">
        <v>32</v>
      </c>
      <c r="C26" s="44" t="s">
        <v>33</v>
      </c>
      <c r="D26" s="45">
        <v>0.39740767913915381</v>
      </c>
      <c r="E26" s="45">
        <v>9.3607916555228668E-2</v>
      </c>
      <c r="F26" s="45">
        <v>-9.2255401796552561E-2</v>
      </c>
      <c r="G26" s="45">
        <v>0.13283828382838284</v>
      </c>
      <c r="H26" s="45">
        <v>0.48711656441717793</v>
      </c>
      <c r="I26" s="45">
        <v>0.64535666218034993</v>
      </c>
      <c r="J26" s="45">
        <v>-0.18886462882096069</v>
      </c>
      <c r="K26" s="45">
        <v>2.336976320582878</v>
      </c>
      <c r="L26" s="45" t="s">
        <v>33</v>
      </c>
      <c r="M26" s="46">
        <v>39.699029126213595</v>
      </c>
      <c r="N26" s="47"/>
      <c r="O26" s="47"/>
      <c r="P26" s="48"/>
      <c r="Q26" s="48"/>
      <c r="R26" s="48"/>
      <c r="S26" s="48"/>
      <c r="T26" s="48"/>
      <c r="U26" s="48"/>
      <c r="V26" s="48"/>
      <c r="Z26" s="49"/>
    </row>
    <row r="27" spans="2:26" s="13" customFormat="1" ht="16.5" customHeight="1" x14ac:dyDescent="0.2">
      <c r="B27" s="48"/>
      <c r="C27" s="50"/>
      <c r="D27" s="50"/>
      <c r="E27" s="50"/>
      <c r="F27" s="50"/>
      <c r="G27" s="50"/>
      <c r="H27" s="50"/>
      <c r="I27" s="50"/>
      <c r="J27" s="50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6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166" t="s">
        <v>52</v>
      </c>
      <c r="K28" s="166"/>
      <c r="L28" s="166"/>
      <c r="M28" s="166"/>
      <c r="N28" s="51">
        <v>2849</v>
      </c>
      <c r="O28" s="48"/>
      <c r="P28" s="52" t="s">
        <v>53</v>
      </c>
      <c r="Q28" s="48"/>
      <c r="R28" s="53">
        <v>14557</v>
      </c>
      <c r="S28" s="54" t="s">
        <v>54</v>
      </c>
      <c r="T28" s="48"/>
      <c r="U28" s="48"/>
    </row>
    <row r="29" spans="2:26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6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K30" s="48"/>
      <c r="R30" s="52"/>
    </row>
    <row r="31" spans="2:26" s="13" customFormat="1" ht="13.5" customHeight="1" x14ac:dyDescent="0.2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2:26" s="13" customFormat="1" ht="13.5" customHeight="1" x14ac:dyDescent="0.2">
      <c r="B32" s="55"/>
      <c r="C32" s="55"/>
      <c r="D32" s="55"/>
      <c r="E32" s="55"/>
      <c r="G32" s="56"/>
      <c r="H32" s="56"/>
      <c r="S32" s="57"/>
    </row>
    <row r="33" spans="2:30" s="13" customFormat="1" ht="9" customHeight="1" x14ac:dyDescent="0.2">
      <c r="U33" s="55"/>
    </row>
    <row r="34" spans="2:30" s="13" customFormat="1" ht="18.75" customHeight="1" x14ac:dyDescent="0.2">
      <c r="B34" s="14" t="s">
        <v>55</v>
      </c>
      <c r="C34" s="14"/>
      <c r="D34" s="1"/>
      <c r="E34" s="1"/>
      <c r="F34" s="1"/>
      <c r="G34" s="1"/>
      <c r="H34" s="1"/>
      <c r="I34" s="1"/>
      <c r="J34" s="1"/>
      <c r="K34" s="1"/>
      <c r="L34" s="18" t="s">
        <v>56</v>
      </c>
      <c r="M34" s="58"/>
    </row>
    <row r="35" spans="2:30" s="13" customFormat="1" ht="15" customHeight="1" x14ac:dyDescent="0.2">
      <c r="B35" s="19" t="s">
        <v>57</v>
      </c>
      <c r="C35" s="19"/>
      <c r="D35" s="19"/>
      <c r="E35" s="19"/>
      <c r="F35" s="19"/>
      <c r="G35" s="19"/>
      <c r="H35" s="59" t="s">
        <v>58</v>
      </c>
      <c r="I35" s="59" t="s">
        <v>26</v>
      </c>
      <c r="J35" s="2"/>
      <c r="K35" s="2"/>
      <c r="L35" s="19" t="s">
        <v>59</v>
      </c>
      <c r="M35" s="19"/>
      <c r="N35" s="19"/>
      <c r="O35" s="19"/>
      <c r="P35" s="19"/>
      <c r="Q35" s="60"/>
      <c r="R35" s="61"/>
      <c r="S35" s="19" t="s">
        <v>58</v>
      </c>
      <c r="T35" s="19" t="s">
        <v>26</v>
      </c>
    </row>
    <row r="36" spans="2:30" s="13" customFormat="1" ht="15" customHeight="1" x14ac:dyDescent="0.2">
      <c r="B36" s="24" t="s">
        <v>60</v>
      </c>
      <c r="C36" s="24"/>
      <c r="D36" s="24"/>
      <c r="E36" s="24"/>
      <c r="F36" s="24"/>
      <c r="G36" s="24"/>
      <c r="H36" s="62">
        <v>305</v>
      </c>
      <c r="I36" s="63">
        <v>0.10705510705510705</v>
      </c>
      <c r="J36" s="24"/>
      <c r="K36" s="24"/>
      <c r="L36" s="64" t="s">
        <v>61</v>
      </c>
      <c r="M36" s="64"/>
      <c r="N36" s="64"/>
      <c r="O36" s="64"/>
      <c r="P36" s="64"/>
      <c r="Q36" s="64"/>
      <c r="R36" s="65" t="s">
        <v>31</v>
      </c>
      <c r="S36" s="66">
        <v>8156</v>
      </c>
      <c r="T36" s="67">
        <v>0.56028027752971077</v>
      </c>
    </row>
    <row r="37" spans="2:30" s="13" customFormat="1" ht="15" customHeight="1" x14ac:dyDescent="0.2">
      <c r="B37" s="24" t="s">
        <v>62</v>
      </c>
      <c r="C37" s="24"/>
      <c r="D37" s="24"/>
      <c r="E37" s="24"/>
      <c r="F37" s="24"/>
      <c r="G37" s="24"/>
      <c r="H37" s="62">
        <v>451</v>
      </c>
      <c r="I37" s="63">
        <v>0.15830115830115829</v>
      </c>
      <c r="J37" s="24"/>
      <c r="K37" s="24"/>
      <c r="L37" s="24" t="s">
        <v>29</v>
      </c>
      <c r="M37" s="24"/>
      <c r="N37" s="24"/>
      <c r="O37" s="24"/>
      <c r="P37" s="24"/>
      <c r="Q37" s="24"/>
      <c r="S37" s="33">
        <v>64</v>
      </c>
      <c r="T37" s="68">
        <v>4.3965102699732089E-3</v>
      </c>
    </row>
    <row r="38" spans="2:30" s="13" customFormat="1" ht="15" customHeight="1" x14ac:dyDescent="0.2">
      <c r="B38" s="64" t="s">
        <v>63</v>
      </c>
      <c r="C38" s="64"/>
      <c r="D38" s="64"/>
      <c r="E38" s="64"/>
      <c r="F38" s="64"/>
      <c r="G38" s="64"/>
      <c r="H38" s="69"/>
      <c r="I38" s="70"/>
      <c r="J38" s="2"/>
      <c r="K38" s="2"/>
      <c r="L38" s="71" t="s">
        <v>64</v>
      </c>
      <c r="M38" s="71"/>
      <c r="N38" s="71"/>
      <c r="O38" s="71"/>
      <c r="P38" s="71"/>
      <c r="Q38" s="71"/>
      <c r="S38" s="33">
        <v>4169</v>
      </c>
      <c r="T38" s="68">
        <v>0.28639142680497354</v>
      </c>
    </row>
    <row r="39" spans="2:30" s="13" customFormat="1" ht="15" customHeight="1" x14ac:dyDescent="0.2">
      <c r="B39" s="24" t="s">
        <v>65</v>
      </c>
      <c r="C39" s="24"/>
      <c r="D39" s="24"/>
      <c r="E39" s="24"/>
      <c r="F39" s="24"/>
      <c r="G39" s="24"/>
      <c r="H39" s="62">
        <v>22</v>
      </c>
      <c r="I39" s="63">
        <v>7.7220077220077222E-3</v>
      </c>
      <c r="J39" s="24"/>
      <c r="K39" s="24"/>
      <c r="L39" s="71" t="s">
        <v>27</v>
      </c>
      <c r="M39" s="24"/>
      <c r="N39" s="24"/>
      <c r="O39" s="24"/>
      <c r="P39" s="24"/>
      <c r="Q39" s="24"/>
      <c r="S39" s="33">
        <v>2883</v>
      </c>
      <c r="T39" s="68">
        <v>0.19804904856769939</v>
      </c>
    </row>
    <row r="40" spans="2:30" s="13" customFormat="1" ht="15" customHeight="1" x14ac:dyDescent="0.2">
      <c r="B40" s="24" t="s">
        <v>66</v>
      </c>
      <c r="C40" s="24"/>
      <c r="D40" s="24"/>
      <c r="E40" s="24"/>
      <c r="F40" s="24"/>
      <c r="G40" s="24"/>
      <c r="H40" s="62">
        <v>171</v>
      </c>
      <c r="I40" s="63">
        <v>6.0021060021060023E-2</v>
      </c>
      <c r="J40" s="24"/>
      <c r="K40" s="24"/>
      <c r="L40" s="24" t="s">
        <v>28</v>
      </c>
      <c r="M40" s="24"/>
      <c r="N40" s="24"/>
      <c r="O40" s="24"/>
      <c r="P40" s="24"/>
      <c r="Q40" s="24"/>
      <c r="S40" s="33">
        <v>1040</v>
      </c>
      <c r="T40" s="68">
        <v>7.1443291887064636E-2</v>
      </c>
      <c r="W40" s="24"/>
      <c r="X40" s="24"/>
      <c r="Y40" s="24"/>
      <c r="Z40" s="24"/>
      <c r="AA40" s="24"/>
      <c r="AB40" s="24"/>
      <c r="AC40" s="62"/>
    </row>
    <row r="41" spans="2:30" s="13" customFormat="1" ht="15" customHeight="1" x14ac:dyDescent="0.2">
      <c r="B41" s="24" t="s">
        <v>67</v>
      </c>
      <c r="C41" s="24"/>
      <c r="D41" s="24"/>
      <c r="E41" s="24"/>
      <c r="F41" s="24"/>
      <c r="G41" s="24"/>
      <c r="H41" s="62">
        <v>278</v>
      </c>
      <c r="I41" s="63">
        <v>9.7578097578097572E-2</v>
      </c>
      <c r="J41" s="24"/>
      <c r="K41" s="24"/>
      <c r="L41" s="64" t="s">
        <v>68</v>
      </c>
      <c r="M41" s="64"/>
      <c r="N41" s="72"/>
      <c r="O41" s="72"/>
      <c r="P41" s="72"/>
      <c r="Q41" s="72"/>
      <c r="R41" s="65" t="s">
        <v>31</v>
      </c>
      <c r="S41" s="73">
        <v>6401</v>
      </c>
      <c r="T41" s="74">
        <v>0.43971972247028923</v>
      </c>
      <c r="W41" s="24"/>
      <c r="X41" s="24"/>
      <c r="Y41" s="24"/>
      <c r="Z41" s="24"/>
      <c r="AA41" s="24"/>
      <c r="AB41" s="24"/>
      <c r="AC41" s="62"/>
    </row>
    <row r="42" spans="2:30" s="13" customFormat="1" ht="15" customHeight="1" x14ac:dyDescent="0.2">
      <c r="B42" s="24" t="s">
        <v>69</v>
      </c>
      <c r="C42" s="24"/>
      <c r="D42" s="24"/>
      <c r="E42" s="24"/>
      <c r="F42" s="24"/>
      <c r="G42" s="24"/>
      <c r="H42" s="62">
        <v>16</v>
      </c>
      <c r="I42" s="63">
        <v>5.6160056160056157E-3</v>
      </c>
      <c r="J42" s="24"/>
      <c r="K42" s="24"/>
      <c r="L42" s="75" t="s">
        <v>70</v>
      </c>
      <c r="M42" s="75"/>
      <c r="N42" s="75"/>
      <c r="O42" s="75"/>
      <c r="P42" s="75"/>
      <c r="Q42" s="75"/>
      <c r="R42" s="75"/>
      <c r="S42" s="76">
        <v>144</v>
      </c>
      <c r="T42" s="68">
        <v>9.8921481074397202E-3</v>
      </c>
    </row>
    <row r="43" spans="2:30" s="13" customFormat="1" ht="15" customHeight="1" x14ac:dyDescent="0.2">
      <c r="B43" s="24" t="s">
        <v>71</v>
      </c>
      <c r="C43" s="24"/>
      <c r="D43" s="24"/>
      <c r="E43" s="24"/>
      <c r="F43" s="24"/>
      <c r="G43" s="24"/>
      <c r="H43" s="62">
        <v>60</v>
      </c>
      <c r="I43" s="63">
        <v>2.1060021060021059E-2</v>
      </c>
      <c r="J43" s="24"/>
      <c r="K43" s="24"/>
      <c r="L43" s="13" t="s">
        <v>72</v>
      </c>
      <c r="S43" s="13">
        <v>127</v>
      </c>
      <c r="T43" s="68">
        <v>8.7243250669780861E-3</v>
      </c>
      <c r="W43" s="24"/>
      <c r="X43" s="24"/>
      <c r="Y43" s="24"/>
      <c r="Z43" s="24"/>
      <c r="AA43" s="24"/>
      <c r="AB43" s="24"/>
      <c r="AD43" s="25"/>
    </row>
    <row r="44" spans="2:30" s="13" customFormat="1" ht="15" customHeight="1" x14ac:dyDescent="0.2">
      <c r="B44" s="72" t="s">
        <v>73</v>
      </c>
      <c r="C44" s="72"/>
      <c r="D44" s="72"/>
      <c r="E44" s="72"/>
      <c r="F44" s="72"/>
      <c r="G44" s="72"/>
      <c r="H44" s="77">
        <v>27</v>
      </c>
      <c r="I44" s="78">
        <v>9.4770094770094768E-3</v>
      </c>
      <c r="J44" s="24"/>
      <c r="K44" s="24"/>
      <c r="L44" s="13" t="s">
        <v>74</v>
      </c>
      <c r="S44" s="13">
        <v>281</v>
      </c>
      <c r="T44" s="68">
        <v>1.9303427904101118E-2</v>
      </c>
      <c r="W44" s="24"/>
      <c r="X44" s="24"/>
      <c r="Y44" s="24"/>
      <c r="Z44" s="24"/>
      <c r="AA44" s="24"/>
      <c r="AB44" s="24"/>
      <c r="AC44" s="24"/>
      <c r="AD44" s="25"/>
    </row>
    <row r="45" spans="2:30" s="13" customFormat="1" ht="15" customHeight="1" thickBot="1" x14ac:dyDescent="0.25">
      <c r="B45" s="71" t="s">
        <v>1</v>
      </c>
      <c r="C45" s="71"/>
      <c r="D45" s="71"/>
      <c r="E45" s="71"/>
      <c r="F45" s="71"/>
      <c r="G45" s="71"/>
      <c r="H45" s="62">
        <v>1519</v>
      </c>
      <c r="I45" s="63">
        <v>0.53316953316953319</v>
      </c>
      <c r="J45" s="71"/>
      <c r="K45" s="71"/>
      <c r="L45" s="13" t="s">
        <v>75</v>
      </c>
      <c r="S45" s="13">
        <v>809</v>
      </c>
      <c r="T45" s="68">
        <v>5.557463763138009E-2</v>
      </c>
      <c r="W45" s="71"/>
      <c r="X45" s="71"/>
      <c r="Y45" s="71"/>
      <c r="Z45" s="71"/>
      <c r="AA45" s="71"/>
      <c r="AB45" s="71"/>
      <c r="AC45" s="71"/>
      <c r="AD45" s="25"/>
    </row>
    <row r="46" spans="2:30" s="13" customFormat="1" ht="15" customHeight="1" x14ac:dyDescent="0.2">
      <c r="B46" s="153" t="s">
        <v>16</v>
      </c>
      <c r="C46" s="153"/>
      <c r="D46" s="153"/>
      <c r="E46" s="153"/>
      <c r="F46" s="153"/>
      <c r="G46" s="153"/>
      <c r="H46" s="79">
        <v>2849</v>
      </c>
      <c r="I46" s="80">
        <v>1</v>
      </c>
      <c r="J46" s="81"/>
      <c r="K46" s="81"/>
      <c r="L46" s="13" t="s">
        <v>76</v>
      </c>
      <c r="S46" s="13">
        <v>120</v>
      </c>
      <c r="T46" s="68">
        <v>8.2434567561997657E-3</v>
      </c>
      <c r="W46" s="24"/>
      <c r="X46" s="24"/>
      <c r="Y46" s="24"/>
      <c r="Z46" s="24"/>
      <c r="AA46" s="24"/>
      <c r="AB46" s="24"/>
      <c r="AC46" s="24"/>
      <c r="AD46" s="25"/>
    </row>
    <row r="47" spans="2:30" s="13" customFormat="1" ht="15" customHeight="1" x14ac:dyDescent="0.2">
      <c r="L47" s="13" t="s">
        <v>77</v>
      </c>
      <c r="S47" s="13">
        <v>296</v>
      </c>
      <c r="T47" s="68">
        <v>2.0333859998626091E-2</v>
      </c>
      <c r="W47" s="24"/>
      <c r="X47" s="24"/>
      <c r="Y47" s="24"/>
      <c r="Z47" s="24"/>
      <c r="AA47" s="24"/>
      <c r="AB47" s="24"/>
      <c r="AC47" s="24"/>
      <c r="AD47" s="25"/>
    </row>
    <row r="48" spans="2:30" s="13" customFormat="1" ht="15" customHeight="1" x14ac:dyDescent="0.2">
      <c r="B48" s="82"/>
      <c r="C48" s="82"/>
      <c r="D48" s="82"/>
      <c r="E48" s="82"/>
      <c r="G48" s="83"/>
      <c r="H48" s="83"/>
      <c r="I48" s="83"/>
      <c r="J48" s="83"/>
      <c r="K48" s="83"/>
      <c r="L48" s="13" t="s">
        <v>78</v>
      </c>
      <c r="S48" s="13">
        <v>1201</v>
      </c>
      <c r="T48" s="68">
        <v>8.2503263034965996E-2</v>
      </c>
      <c r="W48" s="24"/>
      <c r="X48" s="24"/>
      <c r="Y48" s="24"/>
      <c r="Z48" s="24"/>
      <c r="AA48" s="24"/>
      <c r="AB48" s="24"/>
      <c r="AC48" s="24"/>
      <c r="AD48" s="25"/>
    </row>
    <row r="49" spans="1:30" s="13" customFormat="1" ht="15" customHeight="1" x14ac:dyDescent="0.2"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3" t="s">
        <v>79</v>
      </c>
      <c r="S49" s="13">
        <v>3013</v>
      </c>
      <c r="T49" s="68">
        <v>0.20697946005358248</v>
      </c>
      <c r="W49" s="71"/>
      <c r="X49" s="71"/>
      <c r="Y49" s="71"/>
      <c r="Z49" s="71"/>
      <c r="AA49" s="71"/>
      <c r="AB49" s="71"/>
      <c r="AC49" s="71"/>
      <c r="AD49" s="25"/>
    </row>
    <row r="50" spans="1:30" s="13" customFormat="1" ht="15" customHeight="1" x14ac:dyDescent="0.2"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13" t="s">
        <v>80</v>
      </c>
      <c r="S50" s="13">
        <v>85</v>
      </c>
      <c r="T50" s="68">
        <v>5.8391152023081682E-3</v>
      </c>
    </row>
    <row r="51" spans="1:30" s="13" customFormat="1" ht="15" customHeight="1" thickBot="1" x14ac:dyDescent="0.25"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24" t="s">
        <v>1</v>
      </c>
      <c r="M51" s="24"/>
      <c r="N51" s="24"/>
      <c r="O51" s="24"/>
      <c r="P51" s="24"/>
      <c r="Q51" s="24"/>
      <c r="R51" s="24"/>
      <c r="S51" s="25">
        <v>325</v>
      </c>
      <c r="T51" s="68">
        <v>2.2326028714707701E-2</v>
      </c>
    </row>
    <row r="52" spans="1:30" s="13" customFormat="1" ht="15" customHeight="1" x14ac:dyDescent="0.2"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4" t="s">
        <v>16</v>
      </c>
      <c r="M52" s="84"/>
      <c r="N52" s="84"/>
      <c r="O52" s="84"/>
      <c r="P52" s="84"/>
      <c r="Q52" s="84"/>
      <c r="R52" s="84"/>
      <c r="S52" s="41">
        <v>14557</v>
      </c>
      <c r="T52" s="80">
        <v>1</v>
      </c>
    </row>
    <row r="53" spans="1:30" s="13" customFormat="1" ht="15" customHeight="1" x14ac:dyDescent="0.2">
      <c r="B53" s="82"/>
      <c r="C53" s="82"/>
      <c r="D53" s="82"/>
      <c r="E53" s="82"/>
      <c r="F53" s="82"/>
    </row>
    <row r="54" spans="1:30" s="13" customFormat="1" ht="4.5" customHeight="1" x14ac:dyDescent="0.2">
      <c r="B54" s="82"/>
      <c r="C54" s="82"/>
      <c r="D54" s="82"/>
      <c r="E54" s="82"/>
      <c r="F54" s="82"/>
      <c r="G54" s="82"/>
      <c r="H54" s="82"/>
      <c r="I54" s="82"/>
      <c r="J54" s="82"/>
      <c r="K54" s="82"/>
      <c r="S54" s="85"/>
      <c r="T54" s="85"/>
    </row>
    <row r="55" spans="1:30" s="13" customFormat="1" ht="9.75" customHeight="1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</row>
    <row r="56" spans="1:30" s="13" customFormat="1" ht="4.5" customHeight="1" x14ac:dyDescent="0.2">
      <c r="B56" s="58"/>
      <c r="C56" s="58"/>
      <c r="R56" s="82"/>
      <c r="S56" s="82"/>
      <c r="T56" s="82"/>
      <c r="U56" s="82"/>
    </row>
    <row r="57" spans="1:30" s="13" customFormat="1" ht="18.75" customHeight="1" x14ac:dyDescent="0.2">
      <c r="B57" s="14" t="s">
        <v>81</v>
      </c>
      <c r="C57" s="14"/>
      <c r="D57" s="18"/>
      <c r="E57" s="18"/>
      <c r="F57" s="18"/>
      <c r="G57" s="18"/>
      <c r="H57" s="18"/>
      <c r="I57" s="18"/>
      <c r="L57" s="167"/>
      <c r="M57" s="167"/>
      <c r="N57" s="167"/>
      <c r="O57" s="167"/>
      <c r="P57" s="167"/>
      <c r="Q57" s="167"/>
    </row>
    <row r="58" spans="1:30" s="13" customFormat="1" ht="11.25" customHeight="1" thickBot="1" x14ac:dyDescent="0.25">
      <c r="B58" s="156" t="s">
        <v>18</v>
      </c>
      <c r="C58" s="156"/>
      <c r="D58" s="156"/>
      <c r="E58" s="168" t="s">
        <v>0</v>
      </c>
      <c r="F58" s="168"/>
      <c r="G58" s="156" t="s">
        <v>16</v>
      </c>
      <c r="H58" s="156" t="s">
        <v>26</v>
      </c>
      <c r="P58" s="82"/>
      <c r="Q58" s="82"/>
      <c r="R58" s="14"/>
    </row>
    <row r="59" spans="1:30" s="13" customFormat="1" ht="12.75" customHeight="1" x14ac:dyDescent="0.2">
      <c r="B59" s="156"/>
      <c r="C59" s="156"/>
      <c r="D59" s="156"/>
      <c r="E59" s="59" t="s">
        <v>4</v>
      </c>
      <c r="F59" s="59" t="s">
        <v>5</v>
      </c>
      <c r="G59" s="156"/>
      <c r="H59" s="156"/>
      <c r="P59" s="82"/>
      <c r="Q59" s="82"/>
      <c r="R59" s="14"/>
    </row>
    <row r="60" spans="1:30" s="13" customFormat="1" ht="13.5" customHeight="1" x14ac:dyDescent="0.2">
      <c r="B60" s="24" t="s">
        <v>82</v>
      </c>
      <c r="C60" s="24"/>
      <c r="D60" s="24"/>
      <c r="E60" s="26">
        <v>59</v>
      </c>
      <c r="F60" s="26">
        <v>22</v>
      </c>
      <c r="G60" s="26">
        <v>81</v>
      </c>
      <c r="H60" s="86">
        <v>4.6535677352637023E-3</v>
      </c>
    </row>
    <row r="61" spans="1:30" s="13" customFormat="1" ht="13.5" customHeight="1" x14ac:dyDescent="0.2">
      <c r="B61" s="24" t="s">
        <v>83</v>
      </c>
      <c r="C61" s="24"/>
      <c r="D61" s="24"/>
      <c r="E61" s="26">
        <v>1077</v>
      </c>
      <c r="F61" s="26">
        <v>292</v>
      </c>
      <c r="G61" s="26">
        <v>1369</v>
      </c>
      <c r="H61" s="86">
        <v>7.8651039871308739E-2</v>
      </c>
      <c r="P61" s="87"/>
      <c r="Q61" s="87"/>
      <c r="R61" s="88"/>
      <c r="S61" s="88"/>
      <c r="T61" s="89"/>
      <c r="U61" s="90"/>
    </row>
    <row r="62" spans="1:30" s="13" customFormat="1" ht="13.5" customHeight="1" x14ac:dyDescent="0.2">
      <c r="B62" s="24" t="s">
        <v>84</v>
      </c>
      <c r="C62" s="24"/>
      <c r="D62" s="24"/>
      <c r="E62" s="26">
        <v>840</v>
      </c>
      <c r="F62" s="26">
        <v>423</v>
      </c>
      <c r="G62" s="26">
        <v>1263</v>
      </c>
      <c r="H62" s="86">
        <v>7.2561185798000694E-2</v>
      </c>
      <c r="P62" s="87"/>
      <c r="Q62" s="87"/>
      <c r="R62" s="88"/>
      <c r="S62" s="88"/>
      <c r="T62" s="89"/>
    </row>
    <row r="63" spans="1:30" s="13" customFormat="1" ht="13.5" customHeight="1" x14ac:dyDescent="0.2">
      <c r="B63" s="24" t="s">
        <v>85</v>
      </c>
      <c r="C63" s="24"/>
      <c r="D63" s="24"/>
      <c r="E63" s="26">
        <v>3102</v>
      </c>
      <c r="F63" s="26">
        <v>740</v>
      </c>
      <c r="G63" s="26">
        <v>3842</v>
      </c>
      <c r="H63" s="86">
        <v>0.2207284844306561</v>
      </c>
    </row>
    <row r="64" spans="1:30" s="13" customFormat="1" ht="13.5" customHeight="1" x14ac:dyDescent="0.2">
      <c r="B64" s="24" t="s">
        <v>86</v>
      </c>
      <c r="C64" s="24"/>
      <c r="D64" s="24"/>
      <c r="E64" s="26">
        <v>5064</v>
      </c>
      <c r="F64" s="26">
        <v>1725</v>
      </c>
      <c r="G64" s="26">
        <v>6789</v>
      </c>
      <c r="H64" s="86">
        <v>0.39003791795932435</v>
      </c>
      <c r="Q64" s="161"/>
      <c r="R64" s="161"/>
      <c r="S64" s="37"/>
      <c r="T64" s="37"/>
    </row>
    <row r="65" spans="2:23" s="13" customFormat="1" ht="13.5" customHeight="1" thickBot="1" x14ac:dyDescent="0.25">
      <c r="B65" s="24" t="s">
        <v>87</v>
      </c>
      <c r="C65" s="24"/>
      <c r="D65" s="24"/>
      <c r="E65" s="26">
        <v>3094</v>
      </c>
      <c r="F65" s="26">
        <v>968</v>
      </c>
      <c r="G65" s="26">
        <v>4062</v>
      </c>
      <c r="H65" s="86">
        <v>0.23336780420544639</v>
      </c>
      <c r="P65" s="91"/>
      <c r="Q65" s="92"/>
      <c r="R65" s="92"/>
      <c r="S65" s="92"/>
      <c r="T65" s="93"/>
    </row>
    <row r="66" spans="2:23" s="13" customFormat="1" ht="13.5" customHeight="1" x14ac:dyDescent="0.2">
      <c r="B66" s="153" t="s">
        <v>16</v>
      </c>
      <c r="C66" s="153"/>
      <c r="D66" s="153"/>
      <c r="E66" s="42">
        <v>13236</v>
      </c>
      <c r="F66" s="42">
        <v>4170</v>
      </c>
      <c r="G66" s="42">
        <v>17406</v>
      </c>
      <c r="H66" s="94">
        <v>1</v>
      </c>
      <c r="P66" s="91"/>
      <c r="Q66" s="92"/>
      <c r="R66" s="92"/>
      <c r="S66" s="92"/>
      <c r="T66" s="93"/>
    </row>
    <row r="67" spans="2:23" s="13" customFormat="1" ht="13.5" customHeight="1" x14ac:dyDescent="0.2">
      <c r="B67" s="154" t="s">
        <v>17</v>
      </c>
      <c r="C67" s="154"/>
      <c r="D67" s="154"/>
      <c r="E67" s="95">
        <v>0.76042743881420205</v>
      </c>
      <c r="F67" s="95">
        <v>0.23957256118579801</v>
      </c>
      <c r="G67" s="96">
        <v>1</v>
      </c>
      <c r="H67" s="96"/>
      <c r="P67" s="91"/>
      <c r="Q67" s="92"/>
      <c r="R67" s="92"/>
      <c r="S67" s="92"/>
      <c r="T67" s="93"/>
    </row>
    <row r="68" spans="2:23" s="13" customFormat="1" ht="15.75" customHeight="1" x14ac:dyDescent="0.2">
      <c r="B68" s="97"/>
      <c r="Q68" s="98"/>
      <c r="R68" s="92"/>
      <c r="S68" s="92"/>
      <c r="T68" s="93"/>
    </row>
    <row r="69" spans="2:23" s="13" customFormat="1" ht="15.75" customHeight="1" x14ac:dyDescent="0.2">
      <c r="B69" s="18" t="s">
        <v>88</v>
      </c>
      <c r="C69" s="18"/>
      <c r="D69" s="1"/>
      <c r="E69" s="1"/>
      <c r="F69" s="1"/>
      <c r="G69" s="1"/>
      <c r="H69" s="1"/>
      <c r="Q69" s="98"/>
      <c r="R69" s="92"/>
      <c r="S69" s="92"/>
      <c r="T69" s="93"/>
    </row>
    <row r="70" spans="2:23" s="13" customFormat="1" ht="12" customHeight="1" x14ac:dyDescent="0.2">
      <c r="B70" s="19" t="s">
        <v>89</v>
      </c>
      <c r="C70" s="19"/>
      <c r="D70" s="19"/>
      <c r="E70" s="19"/>
      <c r="F70" s="59" t="s">
        <v>58</v>
      </c>
      <c r="G70" s="59" t="s">
        <v>26</v>
      </c>
      <c r="I70" s="18" t="s">
        <v>90</v>
      </c>
      <c r="J70" s="14"/>
      <c r="K70" s="14"/>
      <c r="L70" s="1"/>
      <c r="M70" s="1"/>
      <c r="N70" s="1"/>
      <c r="O70" s="1"/>
      <c r="P70" s="1"/>
    </row>
    <row r="71" spans="2:23" s="13" customFormat="1" ht="12.75" customHeight="1" x14ac:dyDescent="0.2">
      <c r="B71" s="24" t="s">
        <v>91</v>
      </c>
      <c r="C71" s="24"/>
      <c r="D71" s="24"/>
      <c r="E71" s="24"/>
      <c r="F71" s="62">
        <v>631</v>
      </c>
      <c r="G71" s="63">
        <v>3.6251867172239459E-2</v>
      </c>
      <c r="I71" s="19" t="s">
        <v>92</v>
      </c>
      <c r="J71" s="19"/>
      <c r="K71" s="19"/>
      <c r="L71" s="19"/>
      <c r="M71" s="19"/>
      <c r="N71" s="59" t="s">
        <v>58</v>
      </c>
      <c r="O71" s="19"/>
      <c r="P71" s="59" t="s">
        <v>26</v>
      </c>
      <c r="S71" s="99"/>
      <c r="T71" s="99"/>
      <c r="U71" s="99"/>
      <c r="W71" s="24"/>
    </row>
    <row r="72" spans="2:23" s="13" customFormat="1" ht="12.75" customHeight="1" x14ac:dyDescent="0.2">
      <c r="B72" s="24" t="s">
        <v>93</v>
      </c>
      <c r="C72" s="24"/>
      <c r="D72" s="24"/>
      <c r="E72" s="24"/>
      <c r="F72" s="62">
        <v>5618</v>
      </c>
      <c r="G72" s="63">
        <v>0.32276226588532692</v>
      </c>
      <c r="I72" s="24" t="s">
        <v>94</v>
      </c>
      <c r="J72" s="24"/>
      <c r="K72" s="24"/>
      <c r="L72" s="24"/>
      <c r="M72" s="24"/>
      <c r="N72" s="25">
        <v>11223</v>
      </c>
      <c r="O72" s="100"/>
      <c r="P72" s="63">
        <v>0.64477766287487071</v>
      </c>
    </row>
    <row r="73" spans="2:23" s="13" customFormat="1" ht="12.75" customHeight="1" x14ac:dyDescent="0.2">
      <c r="B73" s="24" t="s">
        <v>95</v>
      </c>
      <c r="C73" s="24"/>
      <c r="D73" s="24"/>
      <c r="E73" s="24"/>
      <c r="F73" s="62">
        <v>518</v>
      </c>
      <c r="G73" s="63">
        <v>2.9759852924278983E-2</v>
      </c>
      <c r="I73" s="24" t="s">
        <v>96</v>
      </c>
      <c r="J73" s="24"/>
      <c r="K73" s="24"/>
      <c r="L73" s="24"/>
      <c r="M73" s="24"/>
      <c r="N73" s="25">
        <v>3943</v>
      </c>
      <c r="O73" s="100"/>
      <c r="P73" s="63">
        <v>0.22653108123635529</v>
      </c>
    </row>
    <row r="74" spans="2:23" s="13" customFormat="1" ht="12.75" customHeight="1" x14ac:dyDescent="0.2">
      <c r="B74" s="24" t="s">
        <v>97</v>
      </c>
      <c r="C74" s="24"/>
      <c r="D74" s="24"/>
      <c r="E74" s="24"/>
      <c r="F74" s="62">
        <v>408</v>
      </c>
      <c r="G74" s="63">
        <v>2.3440193036883834E-2</v>
      </c>
      <c r="I74" s="24" t="s">
        <v>98</v>
      </c>
      <c r="J74" s="24"/>
      <c r="K74" s="24"/>
      <c r="L74" s="24"/>
      <c r="M74" s="24"/>
      <c r="N74" s="25">
        <v>1699</v>
      </c>
      <c r="O74" s="100"/>
      <c r="P74" s="63">
        <v>9.7610019533494199E-2</v>
      </c>
    </row>
    <row r="75" spans="2:23" s="13" customFormat="1" ht="12.75" customHeight="1" thickBot="1" x14ac:dyDescent="0.25">
      <c r="B75" s="24" t="s">
        <v>99</v>
      </c>
      <c r="C75" s="24"/>
      <c r="D75" s="24"/>
      <c r="E75" s="101"/>
      <c r="F75" s="62">
        <v>68</v>
      </c>
      <c r="G75" s="63">
        <v>3.9066988394806388E-3</v>
      </c>
      <c r="I75" s="24" t="s">
        <v>100</v>
      </c>
      <c r="J75" s="24"/>
      <c r="K75" s="24"/>
      <c r="L75" s="24"/>
      <c r="M75" s="24"/>
      <c r="N75" s="25">
        <v>541</v>
      </c>
      <c r="O75" s="100"/>
      <c r="P75" s="63">
        <v>3.108123635527979E-2</v>
      </c>
    </row>
    <row r="76" spans="2:23" s="13" customFormat="1" ht="12.75" customHeight="1" x14ac:dyDescent="0.2">
      <c r="B76" s="24" t="s">
        <v>101</v>
      </c>
      <c r="C76" s="24"/>
      <c r="D76" s="24"/>
      <c r="E76" s="24"/>
      <c r="F76" s="62">
        <v>23</v>
      </c>
      <c r="G76" s="63">
        <v>1.3213834310008042E-3</v>
      </c>
      <c r="I76" s="39" t="s">
        <v>16</v>
      </c>
      <c r="J76" s="39"/>
      <c r="K76" s="39"/>
      <c r="L76" s="39"/>
      <c r="M76" s="39"/>
      <c r="N76" s="41">
        <v>17406</v>
      </c>
      <c r="O76" s="39"/>
      <c r="P76" s="102">
        <v>1</v>
      </c>
    </row>
    <row r="77" spans="2:23" s="13" customFormat="1" ht="12.75" customHeight="1" x14ac:dyDescent="0.2">
      <c r="B77" s="24" t="s">
        <v>102</v>
      </c>
      <c r="C77" s="24"/>
      <c r="D77" s="24"/>
      <c r="E77" s="24"/>
      <c r="F77" s="62">
        <v>155</v>
      </c>
      <c r="G77" s="63">
        <v>8.904975295874985E-3</v>
      </c>
      <c r="I77" s="103" t="s">
        <v>103</v>
      </c>
    </row>
    <row r="78" spans="2:23" s="13" customFormat="1" ht="12.75" customHeight="1" x14ac:dyDescent="0.2">
      <c r="B78" s="24" t="s">
        <v>104</v>
      </c>
      <c r="C78" s="24"/>
      <c r="D78" s="24"/>
      <c r="E78" s="24"/>
      <c r="F78" s="62">
        <v>583</v>
      </c>
      <c r="G78" s="63">
        <v>3.3494197403194301E-2</v>
      </c>
    </row>
    <row r="79" spans="2:23" s="13" customFormat="1" ht="12.75" customHeight="1" x14ac:dyDescent="0.2">
      <c r="B79" s="24" t="s">
        <v>105</v>
      </c>
      <c r="C79" s="24"/>
      <c r="D79" s="24"/>
      <c r="E79" s="24"/>
      <c r="F79" s="62">
        <v>395</v>
      </c>
      <c r="G79" s="63">
        <v>2.2693324141100771E-2</v>
      </c>
      <c r="I79" s="103"/>
      <c r="J79" s="104"/>
      <c r="K79" s="104"/>
      <c r="L79" s="104"/>
      <c r="M79" s="104"/>
      <c r="N79" s="104"/>
      <c r="P79" s="24"/>
      <c r="Q79" s="24"/>
      <c r="R79" s="24"/>
      <c r="S79" s="24"/>
      <c r="T79" s="24"/>
      <c r="U79" s="100"/>
    </row>
    <row r="80" spans="2:23" s="13" customFormat="1" ht="12.75" customHeight="1" x14ac:dyDescent="0.2">
      <c r="B80" s="24" t="s">
        <v>106</v>
      </c>
      <c r="C80" s="24"/>
      <c r="D80" s="24"/>
      <c r="E80" s="24"/>
      <c r="F80" s="62">
        <v>128</v>
      </c>
      <c r="G80" s="63">
        <v>7.3537860507870848E-3</v>
      </c>
      <c r="I80" s="104"/>
      <c r="J80" s="104"/>
      <c r="K80" s="104"/>
      <c r="L80" s="104"/>
      <c r="M80" s="104"/>
      <c r="N80" s="104"/>
    </row>
    <row r="81" spans="2:23" s="13" customFormat="1" ht="12.75" customHeight="1" x14ac:dyDescent="0.2">
      <c r="B81" s="24" t="s">
        <v>87</v>
      </c>
      <c r="C81" s="24"/>
      <c r="D81" s="24"/>
      <c r="E81" s="24"/>
      <c r="F81" s="62">
        <v>7748</v>
      </c>
      <c r="G81" s="63">
        <v>0.44513386188670573</v>
      </c>
      <c r="I81" s="104"/>
      <c r="J81" s="104"/>
      <c r="K81" s="104"/>
      <c r="L81" s="104"/>
      <c r="M81" s="104"/>
      <c r="N81" s="104"/>
      <c r="P81" s="24"/>
      <c r="Q81" s="24"/>
      <c r="R81" s="24"/>
      <c r="S81" s="24"/>
      <c r="T81" s="24"/>
      <c r="U81" s="100"/>
      <c r="W81" s="24"/>
    </row>
    <row r="82" spans="2:23" s="13" customFormat="1" ht="12.75" customHeight="1" thickBot="1" x14ac:dyDescent="0.25">
      <c r="B82" s="24" t="s">
        <v>1</v>
      </c>
      <c r="C82" s="24"/>
      <c r="D82" s="24"/>
      <c r="E82" s="24"/>
      <c r="F82" s="62">
        <v>1131</v>
      </c>
      <c r="G82" s="63">
        <v>6.4977593933126507E-2</v>
      </c>
      <c r="I82" s="104"/>
      <c r="J82" s="104"/>
      <c r="K82" s="104"/>
      <c r="L82" s="104"/>
      <c r="M82" s="104"/>
      <c r="N82" s="104"/>
      <c r="P82" s="24"/>
      <c r="Q82" s="24"/>
      <c r="R82" s="24"/>
      <c r="S82" s="24"/>
      <c r="T82" s="24"/>
      <c r="U82" s="100"/>
    </row>
    <row r="83" spans="2:23" s="13" customFormat="1" ht="12.75" customHeight="1" x14ac:dyDescent="0.2">
      <c r="B83" s="84" t="s">
        <v>16</v>
      </c>
      <c r="C83" s="84"/>
      <c r="D83" s="84"/>
      <c r="E83" s="84"/>
      <c r="F83" s="41">
        <v>17406</v>
      </c>
      <c r="G83" s="102">
        <v>1</v>
      </c>
      <c r="I83" s="24"/>
      <c r="J83" s="24"/>
      <c r="K83" s="24"/>
      <c r="P83" s="24"/>
      <c r="Q83" s="24"/>
      <c r="R83" s="24"/>
      <c r="S83" s="24"/>
      <c r="T83" s="24"/>
      <c r="U83" s="100"/>
    </row>
    <row r="84" spans="2:23" s="13" customFormat="1" ht="4.5" customHeight="1" x14ac:dyDescent="0.2">
      <c r="I84" s="24"/>
      <c r="J84" s="24"/>
      <c r="K84" s="24"/>
      <c r="P84" s="155"/>
      <c r="Q84" s="155"/>
      <c r="R84" s="155"/>
      <c r="S84" s="155"/>
      <c r="T84" s="155"/>
      <c r="U84" s="100"/>
    </row>
    <row r="85" spans="2:23" s="13" customFormat="1" ht="6" customHeight="1" thickBot="1" x14ac:dyDescent="0.25">
      <c r="I85" s="24"/>
      <c r="J85" s="24"/>
      <c r="K85" s="24"/>
      <c r="P85" s="71"/>
      <c r="Q85" s="71"/>
      <c r="R85" s="71"/>
      <c r="S85" s="71"/>
      <c r="T85" s="71"/>
      <c r="U85" s="100"/>
      <c r="V85" s="105"/>
    </row>
    <row r="86" spans="2:23" s="13" customFormat="1" ht="18.75" customHeight="1" x14ac:dyDescent="0.2">
      <c r="B86" s="106" t="s">
        <v>107</v>
      </c>
      <c r="C86" s="107"/>
      <c r="D86" s="107"/>
      <c r="E86" s="107"/>
      <c r="F86" s="107"/>
      <c r="G86" s="107"/>
      <c r="H86" s="107"/>
      <c r="I86" s="107"/>
      <c r="J86" s="107"/>
      <c r="K86" s="108"/>
      <c r="L86" s="109"/>
      <c r="M86" s="110"/>
      <c r="V86" s="105"/>
    </row>
    <row r="87" spans="2:23" s="13" customFormat="1" ht="15" customHeight="1" x14ac:dyDescent="0.2">
      <c r="B87" s="111" t="s">
        <v>34</v>
      </c>
      <c r="C87" s="19"/>
      <c r="D87" s="20" t="s">
        <v>58</v>
      </c>
      <c r="E87" s="20" t="s">
        <v>26</v>
      </c>
      <c r="G87" s="19" t="s">
        <v>108</v>
      </c>
      <c r="H87" s="19"/>
      <c r="I87" s="112" t="s">
        <v>58</v>
      </c>
      <c r="J87" s="59" t="s">
        <v>26</v>
      </c>
      <c r="K87" s="113"/>
    </row>
    <row r="88" spans="2:23" s="13" customFormat="1" ht="15" customHeight="1" x14ac:dyDescent="0.2">
      <c r="B88" s="114" t="s">
        <v>109</v>
      </c>
      <c r="C88" s="71"/>
      <c r="D88" s="25">
        <v>7647</v>
      </c>
      <c r="E88" s="63">
        <v>0.48221717744986758</v>
      </c>
      <c r="G88" s="13" t="s">
        <v>110</v>
      </c>
      <c r="I88" s="26">
        <v>33</v>
      </c>
      <c r="J88" s="63">
        <v>0.14410480349344978</v>
      </c>
      <c r="K88" s="115"/>
      <c r="L88" s="116"/>
    </row>
    <row r="89" spans="2:23" s="13" customFormat="1" ht="15" customHeight="1" x14ac:dyDescent="0.2">
      <c r="B89" s="117" t="s">
        <v>19</v>
      </c>
      <c r="C89" s="24"/>
      <c r="D89" s="25">
        <v>2071</v>
      </c>
      <c r="E89" s="63">
        <v>0.13059654433093706</v>
      </c>
      <c r="G89" s="13" t="s">
        <v>111</v>
      </c>
      <c r="I89" s="26">
        <v>25</v>
      </c>
      <c r="J89" s="63">
        <v>0.1091703056768559</v>
      </c>
      <c r="K89" s="115"/>
      <c r="L89" s="116"/>
      <c r="M89" s="118"/>
    </row>
    <row r="90" spans="2:23" s="13" customFormat="1" ht="15" customHeight="1" x14ac:dyDescent="0.2">
      <c r="B90" s="114" t="s">
        <v>112</v>
      </c>
      <c r="C90" s="71"/>
      <c r="D90" s="25">
        <v>1596</v>
      </c>
      <c r="E90" s="63">
        <v>0.10064320847521756</v>
      </c>
      <c r="G90" s="71" t="s">
        <v>113</v>
      </c>
      <c r="H90" s="71"/>
      <c r="I90" s="26">
        <v>24</v>
      </c>
      <c r="J90" s="63">
        <v>0.10480349344978165</v>
      </c>
      <c r="K90" s="115"/>
      <c r="L90" s="116"/>
      <c r="M90" s="118"/>
    </row>
    <row r="91" spans="2:23" s="13" customFormat="1" ht="15" customHeight="1" x14ac:dyDescent="0.2">
      <c r="B91" s="117" t="s">
        <v>23</v>
      </c>
      <c r="C91" s="24"/>
      <c r="D91" s="25">
        <v>595</v>
      </c>
      <c r="E91" s="63">
        <v>3.7520494387690756E-2</v>
      </c>
      <c r="G91" s="13" t="s">
        <v>114</v>
      </c>
      <c r="I91" s="26">
        <v>13</v>
      </c>
      <c r="J91" s="63">
        <v>5.6768558951965066E-2</v>
      </c>
      <c r="K91" s="115"/>
      <c r="L91" s="116"/>
      <c r="M91" s="118"/>
    </row>
    <row r="92" spans="2:23" s="13" customFormat="1" ht="15" customHeight="1" x14ac:dyDescent="0.2">
      <c r="B92" s="117" t="s">
        <v>115</v>
      </c>
      <c r="C92" s="24"/>
      <c r="D92" s="25">
        <v>576</v>
      </c>
      <c r="E92" s="63">
        <v>3.6322360953461974E-2</v>
      </c>
      <c r="G92" s="13" t="s">
        <v>116</v>
      </c>
      <c r="I92" s="26">
        <v>16</v>
      </c>
      <c r="J92" s="63">
        <v>6.9868995633187769E-2</v>
      </c>
      <c r="K92" s="115"/>
      <c r="L92" s="116"/>
      <c r="M92" s="118"/>
    </row>
    <row r="93" spans="2:23" s="13" customFormat="1" ht="15" customHeight="1" x14ac:dyDescent="0.2">
      <c r="B93" s="117" t="s">
        <v>21</v>
      </c>
      <c r="C93" s="24"/>
      <c r="D93" s="25">
        <v>404</v>
      </c>
      <c r="E93" s="63">
        <v>2.5476100390969859E-2</v>
      </c>
      <c r="G93" s="13" t="s">
        <v>117</v>
      </c>
      <c r="I93" s="26">
        <v>5</v>
      </c>
      <c r="J93" s="63">
        <v>2.1834061135371178E-2</v>
      </c>
      <c r="K93" s="115"/>
      <c r="L93" s="116"/>
      <c r="M93" s="119"/>
    </row>
    <row r="94" spans="2:23" s="13" customFormat="1" ht="15" customHeight="1" x14ac:dyDescent="0.2">
      <c r="B94" s="114" t="s">
        <v>118</v>
      </c>
      <c r="C94" s="71"/>
      <c r="D94" s="25">
        <v>339</v>
      </c>
      <c r="E94" s="63">
        <v>2.1377222852818768E-2</v>
      </c>
      <c r="G94" s="13" t="s">
        <v>119</v>
      </c>
      <c r="I94" s="26">
        <v>6</v>
      </c>
      <c r="J94" s="63">
        <v>2.6200873362445413E-2</v>
      </c>
      <c r="K94" s="115"/>
      <c r="L94" s="116"/>
      <c r="M94" s="101"/>
    </row>
    <row r="95" spans="2:23" s="13" customFormat="1" ht="15" customHeight="1" x14ac:dyDescent="0.2">
      <c r="B95" s="114" t="s">
        <v>35</v>
      </c>
      <c r="C95" s="71"/>
      <c r="D95" s="25">
        <v>338</v>
      </c>
      <c r="E95" s="63">
        <v>2.1314163198385673E-2</v>
      </c>
      <c r="G95" s="71" t="s">
        <v>120</v>
      </c>
      <c r="H95" s="71"/>
      <c r="I95" s="26">
        <v>7</v>
      </c>
      <c r="J95" s="63">
        <v>3.0567685589519649E-2</v>
      </c>
      <c r="K95" s="115"/>
      <c r="L95" s="116"/>
      <c r="M95" s="101"/>
      <c r="P95" s="120"/>
      <c r="Q95" s="116"/>
    </row>
    <row r="96" spans="2:23" s="13" customFormat="1" ht="15" customHeight="1" x14ac:dyDescent="0.2">
      <c r="B96" s="117" t="s">
        <v>121</v>
      </c>
      <c r="C96" s="24"/>
      <c r="D96" s="25">
        <v>345</v>
      </c>
      <c r="E96" s="63">
        <v>2.1755580779417329E-2</v>
      </c>
      <c r="G96" s="101" t="s">
        <v>122</v>
      </c>
      <c r="H96" s="101"/>
      <c r="I96" s="26">
        <v>5</v>
      </c>
      <c r="J96" s="63">
        <v>2.1834061135371178E-2</v>
      </c>
      <c r="K96" s="115"/>
      <c r="L96" s="116"/>
      <c r="M96" s="101"/>
      <c r="N96" s="101"/>
      <c r="P96" s="120"/>
      <c r="Q96" s="116"/>
    </row>
    <row r="97" spans="2:17" s="13" customFormat="1" ht="15" customHeight="1" x14ac:dyDescent="0.2">
      <c r="B97" s="117" t="s">
        <v>36</v>
      </c>
      <c r="C97" s="24"/>
      <c r="D97" s="25">
        <v>302</v>
      </c>
      <c r="E97" s="63">
        <v>1.90440156387943E-2</v>
      </c>
      <c r="G97" s="13" t="s">
        <v>123</v>
      </c>
      <c r="I97" s="26">
        <v>6</v>
      </c>
      <c r="J97" s="63">
        <v>2.6200873362445413E-2</v>
      </c>
      <c r="K97" s="115"/>
      <c r="L97" s="116"/>
      <c r="M97" s="101"/>
      <c r="N97" s="71"/>
      <c r="P97" s="120"/>
      <c r="Q97" s="116"/>
    </row>
    <row r="98" spans="2:17" s="13" customFormat="1" ht="15" customHeight="1" x14ac:dyDescent="0.2">
      <c r="B98" s="114" t="s">
        <v>24</v>
      </c>
      <c r="C98" s="71"/>
      <c r="D98" s="25">
        <v>256</v>
      </c>
      <c r="E98" s="63">
        <v>1.6143271534871988E-2</v>
      </c>
      <c r="G98" s="13" t="s">
        <v>124</v>
      </c>
      <c r="I98" s="26">
        <v>2</v>
      </c>
      <c r="J98" s="63">
        <v>8.7336244541484712E-3</v>
      </c>
      <c r="K98" s="115"/>
      <c r="L98" s="116"/>
      <c r="M98" s="121"/>
      <c r="N98" s="71"/>
      <c r="P98" s="120"/>
      <c r="Q98" s="116"/>
    </row>
    <row r="99" spans="2:17" s="13" customFormat="1" ht="15" customHeight="1" x14ac:dyDescent="0.2">
      <c r="B99" s="117" t="s">
        <v>38</v>
      </c>
      <c r="C99" s="24"/>
      <c r="D99" s="25">
        <v>193</v>
      </c>
      <c r="E99" s="63">
        <v>1.2170513305587086E-2</v>
      </c>
      <c r="G99" s="13" t="s">
        <v>125</v>
      </c>
      <c r="I99" s="26">
        <v>2</v>
      </c>
      <c r="J99" s="63">
        <v>8.7336244541484712E-3</v>
      </c>
      <c r="K99" s="115"/>
      <c r="L99" s="116"/>
      <c r="M99" s="118"/>
      <c r="N99" s="71"/>
      <c r="P99" s="120"/>
      <c r="Q99" s="116"/>
    </row>
    <row r="100" spans="2:17" s="13" customFormat="1" ht="15" customHeight="1" thickBot="1" x14ac:dyDescent="0.25">
      <c r="B100" s="117" t="s">
        <v>37</v>
      </c>
      <c r="C100" s="24"/>
      <c r="D100" s="25">
        <v>143</v>
      </c>
      <c r="E100" s="63">
        <v>9.0175305839324E-3</v>
      </c>
      <c r="G100" s="13" t="s">
        <v>126</v>
      </c>
      <c r="I100" s="122">
        <v>85</v>
      </c>
      <c r="J100" s="63">
        <v>0.37117903930131002</v>
      </c>
      <c r="K100" s="122"/>
      <c r="L100" s="116"/>
      <c r="M100" s="118"/>
      <c r="N100" s="71"/>
      <c r="P100" s="120"/>
      <c r="Q100" s="116"/>
    </row>
    <row r="101" spans="2:17" s="13" customFormat="1" ht="15" customHeight="1" x14ac:dyDescent="0.2">
      <c r="B101" s="117" t="s">
        <v>22</v>
      </c>
      <c r="C101" s="24"/>
      <c r="D101" s="25">
        <v>131</v>
      </c>
      <c r="E101" s="63">
        <v>8.2608147307352761E-3</v>
      </c>
      <c r="G101" s="84" t="s">
        <v>16</v>
      </c>
      <c r="H101" s="84"/>
      <c r="I101" s="84">
        <v>229</v>
      </c>
      <c r="J101" s="102">
        <v>1</v>
      </c>
      <c r="L101" s="116"/>
      <c r="M101" s="118"/>
      <c r="N101" s="71"/>
      <c r="P101" s="120"/>
      <c r="Q101" s="116"/>
    </row>
    <row r="102" spans="2:17" s="13" customFormat="1" ht="15" customHeight="1" x14ac:dyDescent="0.2">
      <c r="B102" s="114" t="s">
        <v>42</v>
      </c>
      <c r="C102" s="71"/>
      <c r="D102" s="25">
        <v>139</v>
      </c>
      <c r="E102" s="63">
        <v>8.7652919662000259E-3</v>
      </c>
      <c r="I102" s="115"/>
      <c r="J102" s="63"/>
      <c r="M102" s="118"/>
      <c r="N102" s="101"/>
      <c r="P102" s="120"/>
      <c r="Q102" s="116"/>
    </row>
    <row r="103" spans="2:17" s="13" customFormat="1" ht="15" customHeight="1" x14ac:dyDescent="0.2">
      <c r="B103" s="117" t="s">
        <v>127</v>
      </c>
      <c r="C103" s="24"/>
      <c r="D103" s="25">
        <v>109</v>
      </c>
      <c r="E103" s="63">
        <v>6.8735023332072136E-3</v>
      </c>
      <c r="I103" s="115"/>
      <c r="J103" s="63"/>
      <c r="M103" s="118"/>
      <c r="N103" s="101"/>
      <c r="P103" s="120"/>
      <c r="Q103" s="116"/>
    </row>
    <row r="104" spans="2:17" s="13" customFormat="1" ht="15" customHeight="1" x14ac:dyDescent="0.2">
      <c r="B104" s="114" t="s">
        <v>39</v>
      </c>
      <c r="C104" s="71"/>
      <c r="D104" s="25">
        <v>106</v>
      </c>
      <c r="E104" s="63">
        <v>6.6843233699079331E-3</v>
      </c>
      <c r="M104" s="119"/>
      <c r="N104" s="101"/>
      <c r="P104" s="120"/>
      <c r="Q104" s="116"/>
    </row>
    <row r="105" spans="2:17" s="13" customFormat="1" ht="15" customHeight="1" x14ac:dyDescent="0.2">
      <c r="B105" s="114" t="s">
        <v>40</v>
      </c>
      <c r="C105" s="71"/>
      <c r="D105" s="25">
        <v>82</v>
      </c>
      <c r="E105" s="63">
        <v>5.1708916635136836E-3</v>
      </c>
      <c r="I105" s="115"/>
      <c r="J105" s="63"/>
      <c r="M105" s="101"/>
      <c r="N105" s="101"/>
    </row>
    <row r="106" spans="2:17" s="13" customFormat="1" ht="15" customHeight="1" x14ac:dyDescent="0.2">
      <c r="B106" s="117" t="s">
        <v>48</v>
      </c>
      <c r="C106" s="24"/>
      <c r="D106" s="25">
        <v>85</v>
      </c>
      <c r="E106" s="63">
        <v>5.360070626812965E-3</v>
      </c>
      <c r="J106" s="63"/>
      <c r="M106" s="101"/>
      <c r="N106" s="101"/>
    </row>
    <row r="107" spans="2:17" s="13" customFormat="1" ht="15" customHeight="1" x14ac:dyDescent="0.2">
      <c r="B107" s="117" t="s">
        <v>44</v>
      </c>
      <c r="C107" s="24"/>
      <c r="D107" s="25">
        <v>79</v>
      </c>
      <c r="E107" s="63">
        <v>4.9817127002144031E-3</v>
      </c>
      <c r="G107" s="71"/>
      <c r="H107" s="71"/>
      <c r="I107" s="3"/>
      <c r="J107" s="63"/>
      <c r="M107" s="101"/>
      <c r="N107" s="101"/>
    </row>
    <row r="108" spans="2:17" s="13" customFormat="1" ht="15" customHeight="1" thickBot="1" x14ac:dyDescent="0.25">
      <c r="B108" s="114" t="s">
        <v>45</v>
      </c>
      <c r="C108" s="71"/>
      <c r="D108" s="25">
        <v>85</v>
      </c>
      <c r="E108" s="63">
        <v>5.360070626812965E-3</v>
      </c>
      <c r="M108" s="101"/>
      <c r="N108" s="101"/>
    </row>
    <row r="109" spans="2:17" s="13" customFormat="1" ht="15" customHeight="1" x14ac:dyDescent="0.2">
      <c r="B109" s="114" t="s">
        <v>41</v>
      </c>
      <c r="C109" s="71"/>
      <c r="D109" s="25">
        <v>58</v>
      </c>
      <c r="E109" s="63">
        <v>3.657459957119435E-3</v>
      </c>
      <c r="G109" s="123" t="s">
        <v>128</v>
      </c>
      <c r="H109" s="124"/>
      <c r="I109" s="124"/>
      <c r="J109" s="125"/>
      <c r="M109" s="101"/>
      <c r="N109" s="101"/>
    </row>
    <row r="110" spans="2:17" s="13" customFormat="1" ht="15" customHeight="1" x14ac:dyDescent="0.2">
      <c r="B110" s="117" t="s">
        <v>43</v>
      </c>
      <c r="C110" s="24"/>
      <c r="D110" s="25">
        <v>48</v>
      </c>
      <c r="E110" s="63">
        <v>3.0268634127884981E-3</v>
      </c>
      <c r="G110" s="111" t="s">
        <v>129</v>
      </c>
      <c r="H110" s="19"/>
      <c r="I110" s="59" t="s">
        <v>58</v>
      </c>
      <c r="J110" s="59" t="s">
        <v>26</v>
      </c>
      <c r="K110" s="126"/>
      <c r="M110" s="101"/>
      <c r="N110" s="101"/>
    </row>
    <row r="111" spans="2:17" s="13" customFormat="1" ht="15" customHeight="1" x14ac:dyDescent="0.2">
      <c r="B111" s="114" t="s">
        <v>20</v>
      </c>
      <c r="C111" s="71"/>
      <c r="D111" s="25">
        <v>45</v>
      </c>
      <c r="E111" s="63">
        <v>2.8376844494892167E-3</v>
      </c>
      <c r="G111" s="127" t="s">
        <v>130</v>
      </c>
      <c r="H111" s="128"/>
      <c r="I111" s="129">
        <v>15858</v>
      </c>
      <c r="J111" s="130">
        <v>0.91106514994829368</v>
      </c>
      <c r="K111" s="131"/>
      <c r="N111" s="101"/>
    </row>
    <row r="112" spans="2:17" s="13" customFormat="1" ht="15" customHeight="1" x14ac:dyDescent="0.2">
      <c r="B112" s="114" t="s">
        <v>131</v>
      </c>
      <c r="C112" s="71"/>
      <c r="D112" s="25">
        <v>47</v>
      </c>
      <c r="E112" s="63">
        <v>2.9638037583554042E-3</v>
      </c>
      <c r="G112" s="127" t="s">
        <v>108</v>
      </c>
      <c r="H112" s="128"/>
      <c r="I112" s="129">
        <v>229</v>
      </c>
      <c r="J112" s="130">
        <v>1.3156382856486269E-2</v>
      </c>
      <c r="K112" s="131"/>
    </row>
    <row r="113" spans="2:20" s="13" customFormat="1" ht="15" customHeight="1" thickBot="1" x14ac:dyDescent="0.25">
      <c r="B113" s="114" t="s">
        <v>46</v>
      </c>
      <c r="C113" s="71"/>
      <c r="D113" s="25">
        <v>39</v>
      </c>
      <c r="E113" s="63">
        <v>2.4593265228906543E-3</v>
      </c>
      <c r="G113" s="127" t="s">
        <v>87</v>
      </c>
      <c r="H113" s="128"/>
      <c r="I113" s="25">
        <v>1319</v>
      </c>
      <c r="J113" s="130">
        <v>7.5778467195220037E-2</v>
      </c>
      <c r="K113" s="132"/>
    </row>
    <row r="114" spans="2:20" s="13" customFormat="1" ht="15" customHeight="1" thickBot="1" x14ac:dyDescent="0.25">
      <c r="B114" s="133" t="s">
        <v>16</v>
      </c>
      <c r="C114" s="84"/>
      <c r="D114" s="41">
        <v>15858</v>
      </c>
      <c r="E114" s="102">
        <v>1</v>
      </c>
      <c r="G114" s="134" t="s">
        <v>16</v>
      </c>
      <c r="H114" s="135"/>
      <c r="I114" s="136">
        <v>17406</v>
      </c>
      <c r="J114" s="137">
        <v>1</v>
      </c>
      <c r="K114" s="132"/>
    </row>
    <row r="115" spans="2:20" s="13" customFormat="1" ht="9.75" customHeight="1" x14ac:dyDescent="0.2">
      <c r="B115" s="138" t="s">
        <v>132</v>
      </c>
      <c r="K115" s="132"/>
    </row>
    <row r="116" spans="2:20" s="13" customFormat="1" ht="9.75" customHeight="1" x14ac:dyDescent="0.2">
      <c r="B116" s="138" t="s">
        <v>133</v>
      </c>
      <c r="K116" s="132"/>
    </row>
    <row r="117" spans="2:20" s="13" customFormat="1" ht="12" customHeight="1" thickBot="1" x14ac:dyDescent="0.25">
      <c r="B117" s="139" t="s">
        <v>134</v>
      </c>
      <c r="C117" s="140"/>
      <c r="D117" s="140"/>
      <c r="E117" s="140"/>
      <c r="F117" s="140"/>
      <c r="G117" s="140"/>
      <c r="H117" s="140"/>
      <c r="I117" s="140"/>
      <c r="J117" s="140"/>
      <c r="K117" s="132"/>
    </row>
    <row r="118" spans="2:20" s="13" customFormat="1" ht="15.75" customHeight="1" thickBot="1" x14ac:dyDescent="0.25"/>
    <row r="119" spans="2:20" s="13" customFormat="1" ht="15.75" customHeight="1" x14ac:dyDescent="0.2">
      <c r="B119" s="141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3"/>
    </row>
    <row r="120" spans="2:20" s="13" customFormat="1" ht="15.75" customHeight="1" x14ac:dyDescent="0.2">
      <c r="B120" s="131"/>
      <c r="C120" s="109" t="s">
        <v>135</v>
      </c>
      <c r="D120" s="15"/>
      <c r="E120" s="16"/>
      <c r="F120" s="101"/>
      <c r="G120" s="101"/>
      <c r="T120" s="144"/>
    </row>
    <row r="121" spans="2:20" s="13" customFormat="1" ht="15.75" customHeight="1" thickBot="1" x14ac:dyDescent="0.25">
      <c r="B121" s="114"/>
      <c r="C121" s="18"/>
      <c r="D121" s="18"/>
      <c r="E121" s="18"/>
      <c r="F121" s="101"/>
      <c r="G121" s="101"/>
      <c r="T121" s="144"/>
    </row>
    <row r="122" spans="2:20" s="13" customFormat="1" ht="15.75" customHeight="1" thickTop="1" x14ac:dyDescent="0.2">
      <c r="B122" s="114"/>
      <c r="C122" s="156" t="s">
        <v>25</v>
      </c>
      <c r="D122" s="157" t="s">
        <v>47</v>
      </c>
      <c r="E122" s="158"/>
      <c r="F122" s="159" t="s">
        <v>136</v>
      </c>
      <c r="G122" s="101"/>
      <c r="T122" s="144"/>
    </row>
    <row r="123" spans="2:20" s="13" customFormat="1" ht="15.75" customHeight="1" x14ac:dyDescent="0.2">
      <c r="B123" s="114"/>
      <c r="C123" s="156"/>
      <c r="D123" s="21">
        <v>2019</v>
      </c>
      <c r="E123" s="21">
        <v>2020</v>
      </c>
      <c r="F123" s="160"/>
      <c r="G123" s="101"/>
      <c r="T123" s="144"/>
    </row>
    <row r="124" spans="2:20" s="13" customFormat="1" ht="15.75" customHeight="1" x14ac:dyDescent="0.2">
      <c r="B124" s="114"/>
      <c r="C124" s="145" t="s">
        <v>2</v>
      </c>
      <c r="D124" s="146">
        <v>450</v>
      </c>
      <c r="E124" s="146">
        <v>492</v>
      </c>
      <c r="F124" s="147">
        <v>9.3333333333333338E-2</v>
      </c>
      <c r="G124" s="101"/>
      <c r="T124" s="144"/>
    </row>
    <row r="125" spans="2:20" s="13" customFormat="1" ht="15.75" customHeight="1" x14ac:dyDescent="0.2">
      <c r="B125" s="114"/>
      <c r="C125" s="145" t="s">
        <v>3</v>
      </c>
      <c r="D125" s="146">
        <v>367</v>
      </c>
      <c r="E125" s="146">
        <v>476</v>
      </c>
      <c r="F125" s="147">
        <v>0.29700272479564033</v>
      </c>
      <c r="G125" s="101"/>
      <c r="T125" s="144"/>
    </row>
    <row r="126" spans="2:20" s="13" customFormat="1" ht="15.75" customHeight="1" x14ac:dyDescent="0.2">
      <c r="B126" s="131"/>
      <c r="C126" s="145" t="s">
        <v>6</v>
      </c>
      <c r="D126" s="146">
        <v>602</v>
      </c>
      <c r="E126" s="146">
        <v>609</v>
      </c>
      <c r="F126" s="147">
        <v>1.1627906976744186E-2</v>
      </c>
      <c r="G126" s="101"/>
      <c r="T126" s="144"/>
    </row>
    <row r="127" spans="2:20" s="13" customFormat="1" ht="18" customHeight="1" x14ac:dyDescent="0.2">
      <c r="B127" s="131"/>
      <c r="C127" s="145" t="s">
        <v>7</v>
      </c>
      <c r="D127" s="146">
        <v>639</v>
      </c>
      <c r="E127" s="146">
        <v>1193</v>
      </c>
      <c r="F127" s="147">
        <v>0.86697965571205005</v>
      </c>
      <c r="G127" s="101"/>
      <c r="T127" s="144"/>
    </row>
    <row r="128" spans="2:20" s="13" customFormat="1" ht="18" customHeight="1" x14ac:dyDescent="0.2">
      <c r="B128" s="131"/>
      <c r="C128" s="145" t="s">
        <v>8</v>
      </c>
      <c r="D128" s="146">
        <v>563</v>
      </c>
      <c r="E128" s="146">
        <v>2981</v>
      </c>
      <c r="F128" s="147">
        <v>4.2948490230905865</v>
      </c>
      <c r="G128" s="101"/>
      <c r="T128" s="144"/>
    </row>
    <row r="129" spans="2:29" s="13" customFormat="1" ht="18" customHeight="1" x14ac:dyDescent="0.2">
      <c r="B129" s="131"/>
      <c r="C129" s="145" t="s">
        <v>9</v>
      </c>
      <c r="D129" s="146">
        <v>441</v>
      </c>
      <c r="E129" s="146">
        <v>3286</v>
      </c>
      <c r="F129" s="147">
        <v>6.4512471655328802</v>
      </c>
      <c r="G129" s="101"/>
      <c r="T129" s="144"/>
    </row>
    <row r="130" spans="2:29" s="13" customFormat="1" ht="18" customHeight="1" x14ac:dyDescent="0.2">
      <c r="B130" s="131"/>
      <c r="C130" s="145" t="s">
        <v>10</v>
      </c>
      <c r="D130" s="146">
        <v>454</v>
      </c>
      <c r="E130" s="146">
        <v>1534</v>
      </c>
      <c r="F130" s="147">
        <v>2.3788546255506606</v>
      </c>
      <c r="G130" s="101"/>
      <c r="T130" s="144"/>
    </row>
    <row r="131" spans="2:29" s="13" customFormat="1" ht="18" customHeight="1" x14ac:dyDescent="0.2">
      <c r="B131" s="131"/>
      <c r="C131" s="145" t="s">
        <v>11</v>
      </c>
      <c r="D131" s="146">
        <v>432</v>
      </c>
      <c r="E131" s="146">
        <v>1443</v>
      </c>
      <c r="F131" s="147">
        <v>2.3402777777777777</v>
      </c>
      <c r="G131" s="101"/>
      <c r="T131" s="144"/>
    </row>
    <row r="132" spans="2:29" s="13" customFormat="1" ht="18" customHeight="1" x14ac:dyDescent="0.2">
      <c r="B132" s="131"/>
      <c r="C132" s="145" t="s">
        <v>12</v>
      </c>
      <c r="D132" s="146">
        <v>397</v>
      </c>
      <c r="E132" s="146">
        <v>1399</v>
      </c>
      <c r="F132" s="147">
        <v>2.5239294710327456</v>
      </c>
      <c r="G132" s="101"/>
      <c r="T132" s="144"/>
    </row>
    <row r="133" spans="2:29" s="13" customFormat="1" ht="18" customHeight="1" x14ac:dyDescent="0.2">
      <c r="B133" s="131"/>
      <c r="C133" s="145" t="s">
        <v>13</v>
      </c>
      <c r="D133" s="146">
        <v>410</v>
      </c>
      <c r="E133" s="146">
        <v>1425</v>
      </c>
      <c r="F133" s="147">
        <v>2.475609756097561</v>
      </c>
      <c r="G133" s="101"/>
      <c r="T133" s="144"/>
    </row>
    <row r="134" spans="2:29" s="13" customFormat="1" ht="18" customHeight="1" x14ac:dyDescent="0.2">
      <c r="B134" s="131"/>
      <c r="C134" s="145" t="s">
        <v>14</v>
      </c>
      <c r="D134" s="146">
        <v>488</v>
      </c>
      <c r="E134" s="146">
        <v>1419</v>
      </c>
      <c r="F134" s="147">
        <v>1.9077868852459017</v>
      </c>
      <c r="G134" s="101"/>
      <c r="T134" s="144"/>
    </row>
    <row r="135" spans="2:29" s="13" customFormat="1" ht="18" customHeight="1" thickBot="1" x14ac:dyDescent="0.25">
      <c r="B135" s="131"/>
      <c r="C135" s="145" t="s">
        <v>15</v>
      </c>
      <c r="D135" s="146">
        <v>471</v>
      </c>
      <c r="E135" s="146">
        <v>1149</v>
      </c>
      <c r="F135" s="147">
        <v>1.4394904458598725</v>
      </c>
      <c r="G135" s="101"/>
      <c r="T135" s="144"/>
    </row>
    <row r="136" spans="2:29" s="13" customFormat="1" ht="18" customHeight="1" thickBot="1" x14ac:dyDescent="0.25">
      <c r="B136" s="131"/>
      <c r="C136" s="39" t="s">
        <v>16</v>
      </c>
      <c r="D136" s="42">
        <f>+SUM(D124:D135)</f>
        <v>5714</v>
      </c>
      <c r="E136" s="42">
        <f>+SUM(E124:E135)</f>
        <v>17406</v>
      </c>
      <c r="F136" s="148">
        <v>2.0462023101155058</v>
      </c>
      <c r="G136" s="101"/>
      <c r="T136" s="144"/>
    </row>
    <row r="137" spans="2:29" s="13" customFormat="1" ht="15.75" customHeight="1" thickTop="1" x14ac:dyDescent="0.2">
      <c r="B137" s="131"/>
      <c r="C137" s="24"/>
      <c r="D137" s="149"/>
      <c r="E137" s="149"/>
      <c r="F137" s="101"/>
      <c r="G137" s="101"/>
      <c r="T137" s="144"/>
    </row>
    <row r="138" spans="2:29" s="13" customFormat="1" ht="15.75" customHeight="1" x14ac:dyDescent="0.2">
      <c r="B138" s="131"/>
      <c r="C138" s="24"/>
      <c r="D138" s="149"/>
      <c r="E138" s="149"/>
      <c r="F138" s="101"/>
      <c r="G138" s="101"/>
      <c r="T138" s="144"/>
    </row>
    <row r="139" spans="2:29" s="13" customFormat="1" ht="15.75" customHeight="1" x14ac:dyDescent="0.2">
      <c r="B139" s="131"/>
      <c r="C139" s="24"/>
      <c r="D139" s="149"/>
      <c r="E139" s="149"/>
      <c r="F139" s="101"/>
      <c r="G139" s="101"/>
      <c r="T139" s="144"/>
    </row>
    <row r="140" spans="2:29" s="13" customFormat="1" ht="15.75" customHeight="1" x14ac:dyDescent="0.2">
      <c r="B140" s="131"/>
      <c r="C140" s="24"/>
      <c r="D140" s="149"/>
      <c r="E140" s="149"/>
      <c r="F140" s="101"/>
      <c r="G140" s="101"/>
      <c r="T140" s="144"/>
    </row>
    <row r="141" spans="2:29" s="13" customFormat="1" ht="15.75" customHeight="1" x14ac:dyDescent="0.2">
      <c r="B141" s="132"/>
      <c r="C141" s="24"/>
      <c r="D141" s="149"/>
      <c r="E141" s="149"/>
      <c r="F141" s="101"/>
      <c r="T141" s="144"/>
    </row>
    <row r="142" spans="2:29" s="13" customFormat="1" ht="15.75" customHeight="1" thickBot="1" x14ac:dyDescent="0.3">
      <c r="B142" s="150"/>
      <c r="C142" s="151"/>
      <c r="D142" s="152"/>
      <c r="E142" s="152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T142" s="144"/>
      <c r="W142" s="4"/>
      <c r="X142" s="4"/>
      <c r="Y142" s="4"/>
      <c r="Z142" s="4"/>
      <c r="AA142" s="4"/>
      <c r="AB142" s="4"/>
      <c r="AC142" s="4"/>
    </row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18">
    <mergeCell ref="Q64:R64"/>
    <mergeCell ref="B3:U4"/>
    <mergeCell ref="V3:V4"/>
    <mergeCell ref="B5:U5"/>
    <mergeCell ref="B7:U8"/>
    <mergeCell ref="J28:M28"/>
    <mergeCell ref="B46:G46"/>
    <mergeCell ref="L57:Q57"/>
    <mergeCell ref="B58:D59"/>
    <mergeCell ref="E58:F58"/>
    <mergeCell ref="G58:G59"/>
    <mergeCell ref="H58:H59"/>
    <mergeCell ref="B66:D66"/>
    <mergeCell ref="B67:D67"/>
    <mergeCell ref="P84:T84"/>
    <mergeCell ref="C122:C123"/>
    <mergeCell ref="D122:E122"/>
    <mergeCell ref="F122:F123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2021-01-19T17:17:01Z</dcterms:modified>
</cp:coreProperties>
</file>