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Febrero\Boletines y Resúmenes estadísticos\"/>
    </mc:Choice>
  </mc:AlternateContent>
  <bookViews>
    <workbookView xWindow="0" yWindow="0" windowWidth="15360" windowHeight="7155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EVENTOS!$A$1:$A$533</definedName>
    <definedName name="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EVENTOS!$A$1:$AC$556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[6]Casos!#REF!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1" i="1" l="1"/>
  <c r="R532" i="1" s="1"/>
</calcChain>
</file>

<file path=xl/sharedStrings.xml><?xml version="1.0" encoding="utf-8"?>
<sst xmlns="http://schemas.openxmlformats.org/spreadsheetml/2006/main" count="3800" uniqueCount="301">
  <si>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</si>
  <si>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</si>
  <si>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</si>
  <si>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</si>
  <si>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</si>
  <si>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</si>
  <si>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</si>
  <si>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</si>
  <si>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</si>
  <si>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</si>
  <si>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</si>
  <si>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</si>
  <si>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</si>
  <si>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</si>
  <si>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</si>
  <si>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</si>
  <si>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</si>
  <si>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</si>
  <si>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</si>
  <si>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</si>
  <si>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</si>
  <si>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</si>
  <si>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</si>
  <si>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</si>
  <si>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</si>
  <si>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</si>
  <si>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</si>
  <si>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</si>
  <si>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</si>
  <si>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</si>
  <si>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</si>
  <si>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</si>
  <si>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</si>
  <si>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</si>
  <si>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</si>
  <si>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</si>
  <si>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</si>
  <si>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</si>
  <si>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</si>
  <si>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</si>
  <si>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</si>
  <si>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</si>
  <si>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</si>
  <si>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</si>
  <si>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</si>
  <si>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</si>
  <si>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</si>
  <si>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</si>
  <si>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</si>
  <si>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</si>
  <si>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</si>
  <si>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</si>
  <si>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</si>
  <si>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</si>
  <si>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</si>
  <si>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</si>
  <si>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</si>
  <si>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</si>
  <si>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</si>
  <si>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</si>
  <si>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</si>
  <si>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</si>
  <si>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</si>
  <si>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</si>
  <si>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</si>
  <si>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</si>
  <si>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</si>
  <si>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</si>
  <si>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</si>
  <si>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</si>
  <si>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</si>
  <si>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</si>
  <si>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</si>
  <si>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</si>
  <si>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</si>
  <si>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</si>
  <si>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</si>
  <si>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</si>
  <si>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</si>
  <si>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</si>
  <si>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</si>
  <si>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</si>
  <si>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</si>
  <si>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</si>
  <si>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</si>
  <si>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</si>
  <si>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Febrero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</si>
  <si>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</si>
  <si>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</si>
  <si>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</si>
  <si>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</si>
  <si>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</si>
  <si>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</si>
  <si>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</si>
  <si>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</si>
  <si>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</si>
  <si>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</si>
  <si>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</si>
  <si>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</si>
  <si>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</si>
  <si>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</si>
  <si>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</si>
  <si>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</si>
  <si>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</si>
  <si>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</si>
  <si>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</si>
  <si>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</si>
  <si>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</si>
  <si>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</si>
  <si>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</si>
  <si>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</si>
  <si>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</si>
  <si>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</si>
  <si>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</si>
  <si>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</si>
  <si>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</si>
  <si>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</si>
  <si>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</si>
  <si>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</si>
  <si>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</si>
  <si>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</si>
  <si>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</si>
  <si>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</si>
  <si>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</si>
  <si>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</si>
  <si>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</si>
  <si>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</si>
  <si>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</si>
  <si>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</si>
  <si>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</si>
  <si>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</si>
  <si>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</si>
  <si>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</si>
  <si>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</si>
  <si>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</si>
  <si>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</si>
  <si>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</si>
  <si>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</si>
  <si>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</si>
  <si>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</si>
  <si>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</si>
  <si>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</si>
  <si>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</si>
  <si>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</si>
  <si>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</si>
  <si>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</si>
  <si>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</si>
  <si>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</si>
  <si>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</si>
  <si>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</si>
  <si>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</si>
  <si>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</si>
  <si>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</si>
  <si>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</si>
  <si>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</si>
  <si>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</si>
  <si>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</si>
  <si>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</si>
  <si>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</si>
  <si>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</si>
  <si>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</si>
  <si>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</si>
  <si>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</si>
  <si>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</si>
  <si>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</si>
  <si>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</si>
  <si>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</si>
  <si>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</si>
  <si>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</si>
  <si>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</si>
  <si>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</si>
  <si>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</si>
  <si>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</si>
  <si>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</si>
  <si>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</si>
  <si>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</si>
  <si>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</si>
  <si>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</si>
  <si>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</si>
  <si>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</si>
  <si>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</si>
  <si>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</si>
  <si>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</si>
  <si>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</si>
  <si>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</si>
  <si>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</si>
  <si>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</si>
  <si>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</si>
  <si>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</si>
  <si>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</si>
  <si>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</si>
  <si>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</si>
  <si>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</si>
  <si>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</si>
  <si>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</si>
  <si>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</si>
  <si>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</si>
  <si>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</si>
  <si>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</si>
  <si>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</si>
  <si>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</si>
  <si>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</si>
  <si>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</si>
  <si>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</si>
  <si>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</si>
  <si>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</si>
  <si>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</si>
  <si>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</si>
  <si>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</si>
  <si>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</si>
  <si>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</si>
  <si>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</si>
  <si>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</si>
  <si>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</si>
  <si>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</si>
  <si>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</si>
  <si>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</si>
  <si>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</si>
  <si>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</si>
  <si>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</si>
  <si>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</si>
  <si>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</si>
  <si>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</si>
  <si>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</si>
  <si>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</si>
  <si>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</si>
  <si>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</si>
  <si>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</si>
  <si>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</si>
  <si>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</si>
  <si>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</si>
  <si>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</si>
  <si>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</si>
  <si>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</si>
  <si>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</si>
  <si>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</si>
  <si>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</si>
  <si>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</si>
  <si>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</si>
  <si>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</si>
  <si>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</si>
  <si>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</si>
  <si>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</si>
  <si>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</si>
  <si>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</si>
  <si>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</si>
  <si>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</si>
  <si>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</si>
  <si>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</si>
  <si>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</si>
  <si>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</si>
  <si>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</si>
  <si>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</si>
  <si>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</si>
  <si>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</si>
  <si>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</si>
  <si>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</si>
  <si>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</si>
  <si>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</si>
  <si>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</si>
  <si>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</si>
  <si>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</si>
  <si>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</si>
  <si>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</si>
  <si>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</si>
  <si>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</si>
  <si>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</si>
  <si>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</si>
  <si>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</si>
  <si>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</si>
  <si>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</si>
  <si>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</si>
  <si>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</si>
  <si>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</si>
  <si>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</si>
  <si>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</si>
  <si>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</si>
  <si>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</si>
  <si>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</si>
  <si>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</si>
  <si>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</si>
  <si>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</si>
  <si>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</si>
  <si>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</si>
  <si>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</si>
  <si>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</si>
  <si>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</si>
  <si>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</si>
  <si>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</si>
  <si>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</si>
  <si>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</si>
  <si>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</si>
  <si>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</si>
  <si>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</si>
  <si>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</si>
  <si>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</si>
  <si>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</si>
  <si>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</si>
  <si>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</si>
  <si>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</si>
  <si>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Línea de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</si>
</sst>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>
        <fgColor auto="1"/>
      </patternFill>
    </fill>
    <fill>
      <patternFill patternType="gray0625"/>
    </fill>
    <fill>
      <patternFill patternType="gray0625">
        <fgColor auto="1"/>
        <bgColor rgb="FFD9D9D9"/>
      </patternFill>
    </fill>
    <fill>
      <patternFill patternType="lightGray"/>
    </fill>
    <fill>
      <patternFill patternType="solid">
        <fgColor rgb="FFFFFFCC"/>
        <bgColor indexed="9"/>
      </patternFill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67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1" xfId="1" applyFont="1" applyFill="1" applyBorder="1"/>
    <xf numFmtId="0" fontId="5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5" fillId="2" borderId="0" xfId="1" applyFont="1" applyFill="1"/>
    <xf numFmtId="0" fontId="1" fillId="2" borderId="0" xfId="1" applyFill="1"/>
    <xf numFmtId="0" fontId="1" fillId="2" borderId="5" xfId="1" applyFill="1" applyBorder="1"/>
    <xf numFmtId="0" fontId="1" fillId="2" borderId="6" xfId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4" fillId="2" borderId="0" xfId="1" applyFont="1" applyFill="1" applyBorder="1"/>
    <xf numFmtId="0" fontId="4" fillId="2" borderId="7" xfId="1" applyFont="1" applyFill="1" applyBorder="1"/>
    <xf numFmtId="0" fontId="1" fillId="2" borderId="8" xfId="1" applyFill="1" applyBorder="1"/>
    <xf numFmtId="0" fontId="1" fillId="2" borderId="9" xfId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1" fillId="2" borderId="11" xfId="1" applyFill="1" applyBorder="1"/>
    <xf numFmtId="0" fontId="1" fillId="2" borderId="0" xfId="1" applyFill="1" applyBorder="1"/>
    <xf numFmtId="0" fontId="5" fillId="2" borderId="9" xfId="1" applyFont="1" applyFill="1" applyBorder="1"/>
    <xf numFmtId="0" fontId="5" fillId="2" borderId="0" xfId="1" applyFont="1" applyFill="1" applyBorder="1"/>
    <xf numFmtId="0" fontId="1" fillId="3" borderId="11" xfId="1" applyFill="1" applyBorder="1"/>
    <xf numFmtId="0" fontId="1" fillId="3" borderId="6" xfId="1" applyFill="1" applyBorder="1"/>
    <xf numFmtId="0" fontId="1" fillId="3" borderId="5" xfId="1" applyFill="1" applyBorder="1"/>
    <xf numFmtId="0" fontId="4" fillId="3" borderId="0" xfId="1" applyFont="1" applyFill="1" applyBorder="1"/>
    <xf numFmtId="0" fontId="1" fillId="3" borderId="0" xfId="1" applyFill="1" applyBorder="1"/>
    <xf numFmtId="0" fontId="4" fillId="3" borderId="7" xfId="1" applyFont="1" applyFill="1" applyBorder="1"/>
    <xf numFmtId="0" fontId="1" fillId="3" borderId="0" xfId="1" applyFill="1"/>
    <xf numFmtId="0" fontId="6" fillId="2" borderId="0" xfId="1" applyFont="1" applyFill="1" applyBorder="1"/>
    <xf numFmtId="0" fontId="1" fillId="2" borderId="12" xfId="1" applyFill="1" applyBorder="1"/>
    <xf numFmtId="0" fontId="1" fillId="2" borderId="13" xfId="1" applyFill="1" applyBorder="1"/>
    <xf numFmtId="0" fontId="4" fillId="2" borderId="14" xfId="1" applyFont="1" applyFill="1" applyBorder="1"/>
    <xf numFmtId="0" fontId="1" fillId="2" borderId="14" xfId="1" applyFill="1" applyBorder="1"/>
    <xf numFmtId="0" fontId="4" fillId="2" borderId="15" xfId="1" applyFont="1" applyFill="1" applyBorder="1"/>
    <xf numFmtId="0" fontId="5" fillId="2" borderId="14" xfId="1" applyFont="1" applyFill="1" applyBorder="1"/>
    <xf numFmtId="0" fontId="2" fillId="4" borderId="16" xfId="1" applyFont="1" applyFill="1" applyBorder="1"/>
    <xf numFmtId="0" fontId="7" fillId="2" borderId="0" xfId="1" applyFont="1" applyFill="1" applyBorder="1"/>
    <xf numFmtId="49" fontId="8" fillId="5" borderId="0" xfId="1" applyNumberFormat="1" applyFont="1" applyFill="1" applyBorder="1" applyAlignment="1" applyProtection="1">
      <alignment horizontal="left" vertical="center" wrapText="1"/>
    </xf>
    <xf numFmtId="0" fontId="1" fillId="6" borderId="0" xfId="1" applyFill="1" applyBorder="1"/>
    <xf numFmtId="0" fontId="2" fillId="4" borderId="17" xfId="1" applyFont="1" applyFill="1" applyBorder="1"/>
    <xf numFmtId="0" fontId="9" fillId="2" borderId="18" xfId="1" applyFont="1" applyFill="1" applyBorder="1"/>
    <xf numFmtId="0" fontId="9" fillId="2" borderId="19" xfId="1" applyFont="1" applyFill="1" applyBorder="1"/>
    <xf numFmtId="0" fontId="9" fillId="2" borderId="20" xfId="1" applyFont="1" applyFill="1" applyBorder="1"/>
    <xf numFmtId="0" fontId="2" fillId="2" borderId="17" xfId="1" applyFont="1" applyFill="1" applyBorder="1"/>
    <xf numFmtId="0" fontId="2" fillId="2" borderId="16" xfId="1" applyFont="1" applyFill="1" applyBorder="1"/>
    <xf numFmtId="0" fontId="7" fillId="5" borderId="0" xfId="1" applyFont="1" applyFill="1" applyBorder="1"/>
    <xf numFmtId="0" fontId="6" fillId="5" borderId="0" xfId="1" applyFont="1" applyFill="1" applyBorder="1"/>
    <xf numFmtId="0" fontId="1" fillId="5" borderId="0" xfId="1" applyFill="1" applyBorder="1"/>
    <xf numFmtId="0" fontId="2" fillId="2" borderId="21" xfId="1" applyFont="1" applyFill="1" applyBorder="1"/>
    <xf numFmtId="0" fontId="2" fillId="2" borderId="22" xfId="1" applyFont="1" applyFill="1" applyBorder="1"/>
    <xf numFmtId="0" fontId="6" fillId="6" borderId="0" xfId="1" applyFont="1" applyFill="1" applyBorder="1"/>
    <xf numFmtId="0" fontId="1" fillId="0" borderId="0" xfId="1"/>
    <xf numFmtId="0" fontId="10" fillId="2" borderId="0" xfId="1" applyFont="1" applyFill="1" applyAlignment="1">
      <alignment horizontal="centerContinuous" vertical="center"/>
    </xf>
    <xf numFmtId="0" fontId="11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centerContinuous" vertical="center"/>
    </xf>
    <xf numFmtId="0" fontId="11" fillId="2" borderId="0" xfId="1" applyFont="1" applyFill="1"/>
    <xf numFmtId="0" fontId="13" fillId="7" borderId="23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horizontal="center" vertical="center" wrapText="1"/>
    </xf>
    <xf numFmtId="0" fontId="14" fillId="7" borderId="26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7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3" fillId="7" borderId="28" xfId="1" applyFont="1" applyFill="1" applyBorder="1" applyAlignment="1">
      <alignment horizontal="centerContinuous" vertical="center" wrapText="1"/>
    </xf>
    <xf numFmtId="0" fontId="3" fillId="7" borderId="29" xfId="1" applyFont="1" applyFill="1" applyBorder="1" applyAlignment="1">
      <alignment horizontal="centerContinuous" vertical="center" wrapText="1"/>
    </xf>
    <xf numFmtId="0" fontId="16" fillId="7" borderId="29" xfId="1" applyFont="1" applyFill="1" applyBorder="1" applyAlignment="1">
      <alignment horizontal="centerContinuous" vertical="center" wrapText="1"/>
    </xf>
    <xf numFmtId="0" fontId="3" fillId="7" borderId="30" xfId="1" applyFont="1" applyFill="1" applyBorder="1" applyAlignment="1">
      <alignment horizontal="centerContinuous" vertical="center" wrapText="1"/>
    </xf>
    <xf numFmtId="0" fontId="17" fillId="8" borderId="31" xfId="1" applyFont="1" applyFill="1" applyBorder="1" applyAlignment="1">
      <alignment horizontal="center" vertical="center"/>
    </xf>
    <xf numFmtId="0" fontId="17" fillId="8" borderId="32" xfId="1" applyFont="1" applyFill="1" applyBorder="1" applyAlignment="1">
      <alignment horizontal="center" vertical="center"/>
    </xf>
    <xf numFmtId="0" fontId="17" fillId="8" borderId="33" xfId="1" applyFont="1" applyFill="1" applyBorder="1" applyAlignment="1">
      <alignment horizontal="center" vertical="center"/>
    </xf>
    <xf numFmtId="0" fontId="18" fillId="2" borderId="0" xfId="1" applyFont="1" applyFill="1"/>
    <xf numFmtId="0" fontId="19" fillId="2" borderId="0" xfId="1" applyFont="1" applyFill="1" applyAlignment="1">
      <alignment horizontal="left" vertical="center"/>
    </xf>
    <xf numFmtId="0" fontId="20" fillId="2" borderId="0" xfId="1" applyFont="1" applyFill="1" applyAlignment="1">
      <alignment horizontal="centerContinuous" vertical="center"/>
    </xf>
    <xf numFmtId="0" fontId="21" fillId="2" borderId="34" xfId="1" applyFont="1" applyFill="1" applyBorder="1" applyAlignment="1">
      <alignment horizontal="left" vertical="center"/>
    </xf>
    <xf numFmtId="0" fontId="22" fillId="2" borderId="34" xfId="1" applyFont="1" applyFill="1" applyBorder="1" applyAlignment="1">
      <alignment horizontal="center" vertical="center"/>
    </xf>
    <xf numFmtId="0" fontId="1" fillId="2" borderId="35" xfId="1" applyFill="1" applyBorder="1"/>
    <xf numFmtId="0" fontId="23" fillId="8" borderId="36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38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left"/>
    </xf>
    <xf numFmtId="0" fontId="1" fillId="5" borderId="0" xfId="1" applyFill="1"/>
    <xf numFmtId="0" fontId="24" fillId="2" borderId="39" xfId="1" applyFont="1" applyFill="1" applyBorder="1" applyAlignment="1">
      <alignment horizontal="center"/>
    </xf>
    <xf numFmtId="3" fontId="25" fillId="2" borderId="40" xfId="1" applyNumberFormat="1" applyFont="1" applyFill="1" applyBorder="1" applyAlignment="1">
      <alignment horizontal="center"/>
    </xf>
    <xf numFmtId="3" fontId="26" fillId="2" borderId="40" xfId="1" applyNumberFormat="1" applyFont="1" applyFill="1" applyBorder="1" applyAlignment="1">
      <alignment horizontal="center" vertical="center" wrapText="1"/>
    </xf>
    <xf numFmtId="3" fontId="26" fillId="2" borderId="41" xfId="1" applyNumberFormat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/>
    </xf>
    <xf numFmtId="3" fontId="25" fillId="9" borderId="43" xfId="1" applyNumberFormat="1" applyFont="1" applyFill="1" applyBorder="1" applyAlignment="1">
      <alignment horizontal="center"/>
    </xf>
    <xf numFmtId="3" fontId="26" fillId="10" borderId="40" xfId="1" applyNumberFormat="1" applyFont="1" applyFill="1" applyBorder="1" applyAlignment="1">
      <alignment horizontal="center" vertical="center" wrapText="1"/>
    </xf>
    <xf numFmtId="3" fontId="26" fillId="10" borderId="41" xfId="1" applyNumberFormat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/>
    </xf>
    <xf numFmtId="3" fontId="25" fillId="2" borderId="43" xfId="1" applyNumberFormat="1" applyFont="1" applyFill="1" applyBorder="1" applyAlignment="1">
      <alignment horizontal="center"/>
    </xf>
    <xf numFmtId="0" fontId="27" fillId="7" borderId="42" xfId="1" applyFont="1" applyFill="1" applyBorder="1" applyAlignment="1">
      <alignment horizontal="center"/>
    </xf>
    <xf numFmtId="3" fontId="28" fillId="7" borderId="43" xfId="1" applyNumberFormat="1" applyFont="1" applyFill="1" applyBorder="1" applyAlignment="1">
      <alignment horizontal="center"/>
    </xf>
    <xf numFmtId="3" fontId="28" fillId="7" borderId="44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29" fillId="6" borderId="45" xfId="1" applyFont="1" applyFill="1" applyBorder="1" applyAlignment="1">
      <alignment horizontal="center"/>
    </xf>
    <xf numFmtId="9" fontId="25" fillId="6" borderId="46" xfId="2" applyFont="1" applyFill="1" applyBorder="1" applyAlignment="1">
      <alignment horizontal="center"/>
    </xf>
    <xf numFmtId="9" fontId="25" fillId="6" borderId="47" xfId="2" applyFont="1" applyFill="1" applyBorder="1" applyAlignment="1">
      <alignment horizontal="center"/>
    </xf>
    <xf numFmtId="0" fontId="30" fillId="2" borderId="0" xfId="1" applyFont="1" applyFill="1" applyBorder="1"/>
    <xf numFmtId="9" fontId="30" fillId="2" borderId="0" xfId="3" applyFont="1" applyFill="1" applyBorder="1" applyAlignment="1">
      <alignment horizontal="center"/>
    </xf>
    <xf numFmtId="0" fontId="30" fillId="11" borderId="0" xfId="1" applyFont="1" applyFill="1" applyBorder="1"/>
    <xf numFmtId="0" fontId="32" fillId="2" borderId="0" xfId="1" applyFont="1" applyFill="1" applyBorder="1"/>
    <xf numFmtId="0" fontId="1" fillId="2" borderId="34" xfId="1" applyFill="1" applyBorder="1" applyAlignment="1">
      <alignment horizontal="centerContinuous" vertical="center" wrapText="1"/>
    </xf>
    <xf numFmtId="0" fontId="27" fillId="8" borderId="48" xfId="1" applyFont="1" applyFill="1" applyBorder="1" applyAlignment="1">
      <alignment horizontal="center" vertical="center" wrapText="1"/>
    </xf>
    <xf numFmtId="0" fontId="27" fillId="8" borderId="49" xfId="1" applyFont="1" applyFill="1" applyBorder="1" applyAlignment="1">
      <alignment horizontal="center" vertical="center" wrapText="1"/>
    </xf>
    <xf numFmtId="0" fontId="27" fillId="8" borderId="50" xfId="1" applyFont="1" applyFill="1" applyBorder="1" applyAlignment="1">
      <alignment horizontal="center" vertical="center" wrapText="1"/>
    </xf>
    <xf numFmtId="0" fontId="33" fillId="2" borderId="0" xfId="1" applyFont="1" applyFill="1"/>
    <xf numFmtId="0" fontId="27" fillId="8" borderId="51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7" fillId="8" borderId="53" xfId="1" applyFont="1" applyFill="1" applyBorder="1" applyAlignment="1">
      <alignment horizontal="center" vertical="center" wrapText="1"/>
    </xf>
    <xf numFmtId="0" fontId="33" fillId="2" borderId="54" xfId="1" applyFont="1" applyFill="1" applyBorder="1" applyAlignment="1">
      <alignment horizontal="justify" vertical="center" wrapText="1"/>
    </xf>
    <xf numFmtId="0" fontId="33" fillId="2" borderId="55" xfId="1" applyFont="1" applyFill="1" applyBorder="1" applyAlignment="1">
      <alignment horizontal="justify" vertical="center" wrapText="1"/>
    </xf>
    <xf numFmtId="0" fontId="33" fillId="2" borderId="56" xfId="1" applyFont="1" applyFill="1" applyBorder="1" applyAlignment="1">
      <alignment horizontal="justify" vertical="center" wrapText="1"/>
    </xf>
    <xf numFmtId="3" fontId="26" fillId="2" borderId="57" xfId="1" applyNumberFormat="1" applyFont="1" applyFill="1" applyBorder="1" applyAlignment="1">
      <alignment horizontal="center" vertical="center" wrapText="1"/>
    </xf>
    <xf numFmtId="3" fontId="26" fillId="2" borderId="55" xfId="1" applyNumberFormat="1" applyFont="1" applyFill="1" applyBorder="1" applyAlignment="1">
      <alignment horizontal="center" vertical="center" wrapText="1"/>
    </xf>
    <xf numFmtId="3" fontId="25" fillId="2" borderId="55" xfId="1" applyNumberFormat="1" applyFont="1" applyFill="1" applyBorder="1" applyAlignment="1">
      <alignment horizontal="center" vertical="center" wrapText="1"/>
    </xf>
    <xf numFmtId="3" fontId="25" fillId="2" borderId="58" xfId="1" applyNumberFormat="1" applyFont="1" applyFill="1" applyBorder="1" applyAlignment="1">
      <alignment horizontal="center" vertical="center" wrapText="1"/>
    </xf>
    <xf numFmtId="0" fontId="33" fillId="10" borderId="42" xfId="1" applyFont="1" applyFill="1" applyBorder="1" applyAlignment="1">
      <alignment horizontal="justify" vertical="center" wrapText="1"/>
    </xf>
    <xf numFmtId="0" fontId="33" fillId="10" borderId="43" xfId="1" applyFont="1" applyFill="1" applyBorder="1" applyAlignment="1">
      <alignment horizontal="justify" vertical="center" wrapText="1"/>
    </xf>
    <xf numFmtId="0" fontId="33" fillId="10" borderId="59" xfId="1" applyFont="1" applyFill="1" applyBorder="1" applyAlignment="1">
      <alignment horizontal="justify" vertical="center" wrapText="1"/>
    </xf>
    <xf numFmtId="3" fontId="26" fillId="10" borderId="60" xfId="1" applyNumberFormat="1" applyFont="1" applyFill="1" applyBorder="1" applyAlignment="1">
      <alignment horizontal="center" vertical="center" wrapText="1"/>
    </xf>
    <xf numFmtId="3" fontId="25" fillId="10" borderId="40" xfId="1" applyNumberFormat="1" applyFont="1" applyFill="1" applyBorder="1" applyAlignment="1">
      <alignment horizontal="center" vertical="center" wrapText="1"/>
    </xf>
    <xf numFmtId="3" fontId="25" fillId="10" borderId="41" xfId="1" applyNumberFormat="1" applyFont="1" applyFill="1" applyBorder="1" applyAlignment="1">
      <alignment horizontal="center" vertical="center" wrapText="1"/>
    </xf>
    <xf numFmtId="0" fontId="33" fillId="2" borderId="42" xfId="1" applyFont="1" applyFill="1" applyBorder="1" applyAlignment="1">
      <alignment horizontal="justify" vertical="center" wrapText="1"/>
    </xf>
    <xf numFmtId="0" fontId="33" fillId="2" borderId="43" xfId="1" applyFont="1" applyFill="1" applyBorder="1" applyAlignment="1">
      <alignment horizontal="justify" vertical="center" wrapText="1"/>
    </xf>
    <xf numFmtId="0" fontId="33" fillId="2" borderId="59" xfId="1" applyFont="1" applyFill="1" applyBorder="1" applyAlignment="1">
      <alignment horizontal="justify" vertical="center" wrapText="1"/>
    </xf>
    <xf numFmtId="3" fontId="26" fillId="2" borderId="61" xfId="1" applyNumberFormat="1" applyFont="1" applyFill="1" applyBorder="1" applyAlignment="1">
      <alignment horizontal="center" vertical="center" wrapText="1"/>
    </xf>
    <xf numFmtId="3" fontId="26" fillId="2" borderId="43" xfId="1" applyNumberFormat="1" applyFont="1" applyFill="1" applyBorder="1" applyAlignment="1">
      <alignment horizontal="center" vertical="center" wrapText="1"/>
    </xf>
    <xf numFmtId="3" fontId="25" fillId="2" borderId="43" xfId="1" applyNumberFormat="1" applyFont="1" applyFill="1" applyBorder="1" applyAlignment="1">
      <alignment horizontal="center" vertical="center" wrapText="1"/>
    </xf>
    <xf numFmtId="3" fontId="25" fillId="2" borderId="44" xfId="1" applyNumberFormat="1" applyFont="1" applyFill="1" applyBorder="1" applyAlignment="1">
      <alignment horizontal="center" vertical="center" wrapText="1"/>
    </xf>
    <xf numFmtId="0" fontId="27" fillId="7" borderId="45" xfId="1" applyFont="1" applyFill="1" applyBorder="1" applyAlignment="1">
      <alignment horizontal="centerContinuous" vertical="center" wrapText="1"/>
    </xf>
    <xf numFmtId="0" fontId="27" fillId="7" borderId="46" xfId="1" applyFont="1" applyFill="1" applyBorder="1" applyAlignment="1">
      <alignment horizontal="centerContinuous" vertical="center" wrapText="1"/>
    </xf>
    <xf numFmtId="0" fontId="27" fillId="7" borderId="62" xfId="1" applyFont="1" applyFill="1" applyBorder="1" applyAlignment="1">
      <alignment horizontal="centerContinuous" vertical="center" wrapText="1"/>
    </xf>
    <xf numFmtId="3" fontId="28" fillId="7" borderId="63" xfId="1" applyNumberFormat="1" applyFont="1" applyFill="1" applyBorder="1" applyAlignment="1">
      <alignment horizontal="center" vertical="center" wrapText="1"/>
    </xf>
    <xf numFmtId="3" fontId="28" fillId="7" borderId="46" xfId="1" applyNumberFormat="1" applyFont="1" applyFill="1" applyBorder="1" applyAlignment="1">
      <alignment horizontal="center" vertical="center" wrapText="1"/>
    </xf>
    <xf numFmtId="3" fontId="28" fillId="7" borderId="47" xfId="1" applyNumberFormat="1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24" fillId="2" borderId="0" xfId="1" applyFont="1" applyFill="1"/>
    <xf numFmtId="0" fontId="33" fillId="2" borderId="64" xfId="1" applyFont="1" applyFill="1" applyBorder="1" applyAlignment="1">
      <alignment horizontal="justify" vertical="center" wrapText="1"/>
    </xf>
    <xf numFmtId="0" fontId="33" fillId="2" borderId="65" xfId="1" applyFont="1" applyFill="1" applyBorder="1" applyAlignment="1">
      <alignment horizontal="justify" vertical="center" wrapText="1"/>
    </xf>
    <xf numFmtId="0" fontId="33" fillId="2" borderId="66" xfId="1" applyFont="1" applyFill="1" applyBorder="1" applyAlignment="1">
      <alignment horizontal="justify" vertical="center" wrapText="1"/>
    </xf>
    <xf numFmtId="0" fontId="35" fillId="2" borderId="0" xfId="1" applyFont="1" applyFill="1"/>
    <xf numFmtId="0" fontId="33" fillId="10" borderId="67" xfId="1" applyFont="1" applyFill="1" applyBorder="1" applyAlignment="1">
      <alignment horizontal="justify" vertical="center" wrapText="1"/>
    </xf>
    <xf numFmtId="0" fontId="33" fillId="10" borderId="68" xfId="1" applyFont="1" applyFill="1" applyBorder="1" applyAlignment="1">
      <alignment horizontal="justify" vertical="center" wrapText="1"/>
    </xf>
    <xf numFmtId="0" fontId="33" fillId="10" borderId="69" xfId="1" applyFont="1" applyFill="1" applyBorder="1" applyAlignment="1">
      <alignment horizontal="justify" vertical="center" wrapText="1"/>
    </xf>
    <xf numFmtId="3" fontId="26" fillId="10" borderId="61" xfId="1" applyNumberFormat="1" applyFont="1" applyFill="1" applyBorder="1" applyAlignment="1">
      <alignment horizontal="center" vertical="center" wrapText="1"/>
    </xf>
    <xf numFmtId="3" fontId="26" fillId="10" borderId="43" xfId="1" applyNumberFormat="1" applyFont="1" applyFill="1" applyBorder="1" applyAlignment="1">
      <alignment horizontal="center" vertical="center" wrapText="1"/>
    </xf>
    <xf numFmtId="3" fontId="25" fillId="10" borderId="43" xfId="1" applyNumberFormat="1" applyFont="1" applyFill="1" applyBorder="1" applyAlignment="1">
      <alignment horizontal="center" vertical="center" wrapText="1"/>
    </xf>
    <xf numFmtId="3" fontId="25" fillId="10" borderId="44" xfId="1" applyNumberFormat="1" applyFont="1" applyFill="1" applyBorder="1" applyAlignment="1">
      <alignment horizontal="center" vertical="center" wrapText="1"/>
    </xf>
    <xf numFmtId="0" fontId="27" fillId="7" borderId="70" xfId="1" applyFont="1" applyFill="1" applyBorder="1" applyAlignment="1">
      <alignment horizontal="centerContinuous" vertical="center"/>
    </xf>
    <xf numFmtId="0" fontId="27" fillId="7" borderId="71" xfId="1" applyFont="1" applyFill="1" applyBorder="1" applyAlignment="1">
      <alignment horizontal="centerContinuous" vertical="center"/>
    </xf>
    <xf numFmtId="0" fontId="27" fillId="7" borderId="72" xfId="1" applyFont="1" applyFill="1" applyBorder="1" applyAlignment="1">
      <alignment horizontal="centerContinuous" vertical="center"/>
    </xf>
    <xf numFmtId="0" fontId="27" fillId="7" borderId="70" xfId="1" applyFont="1" applyFill="1" applyBorder="1" applyAlignment="1">
      <alignment horizontal="centerContinuous" vertical="center" wrapText="1"/>
    </xf>
    <xf numFmtId="0" fontId="27" fillId="7" borderId="71" xfId="1" applyFont="1" applyFill="1" applyBorder="1" applyAlignment="1">
      <alignment horizontal="centerContinuous" vertical="center" wrapText="1"/>
    </xf>
    <xf numFmtId="0" fontId="27" fillId="7" borderId="72" xfId="1" applyFont="1" applyFill="1" applyBorder="1" applyAlignment="1">
      <alignment horizontal="centerContinuous" vertical="center" wrapText="1"/>
    </xf>
    <xf numFmtId="0" fontId="33" fillId="2" borderId="64" xfId="1" applyFont="1" applyFill="1" applyBorder="1" applyAlignment="1">
      <alignment horizontal="left" vertical="center" wrapText="1"/>
    </xf>
    <xf numFmtId="0" fontId="33" fillId="2" borderId="65" xfId="1" applyFont="1" applyFill="1" applyBorder="1" applyAlignment="1">
      <alignment horizontal="left" vertical="center" wrapText="1"/>
    </xf>
    <xf numFmtId="0" fontId="33" fillId="2" borderId="66" xfId="1" applyFont="1" applyFill="1" applyBorder="1" applyAlignment="1">
      <alignment horizontal="left" vertical="center" wrapText="1"/>
    </xf>
    <xf numFmtId="0" fontId="33" fillId="9" borderId="73" xfId="1" applyFont="1" applyFill="1" applyBorder="1" applyAlignment="1">
      <alignment horizontal="left" vertical="center" wrapText="1"/>
    </xf>
    <xf numFmtId="0" fontId="33" fillId="9" borderId="74" xfId="1" applyFont="1" applyFill="1" applyBorder="1" applyAlignment="1">
      <alignment horizontal="left" vertical="center" wrapText="1"/>
    </xf>
    <xf numFmtId="0" fontId="33" fillId="9" borderId="75" xfId="1" applyFont="1" applyFill="1" applyBorder="1" applyAlignment="1">
      <alignment horizontal="left" vertical="center" wrapText="1"/>
    </xf>
    <xf numFmtId="3" fontId="26" fillId="9" borderId="61" xfId="1" applyNumberFormat="1" applyFont="1" applyFill="1" applyBorder="1" applyAlignment="1">
      <alignment horizontal="center" vertical="center" wrapText="1"/>
    </xf>
    <xf numFmtId="3" fontId="26" fillId="9" borderId="43" xfId="1" applyNumberFormat="1" applyFont="1" applyFill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0" fontId="33" fillId="3" borderId="73" xfId="1" applyFont="1" applyFill="1" applyBorder="1" applyAlignment="1">
      <alignment horizontal="left" vertical="center" wrapText="1"/>
    </xf>
    <xf numFmtId="0" fontId="33" fillId="3" borderId="74" xfId="1" applyFont="1" applyFill="1" applyBorder="1" applyAlignment="1">
      <alignment horizontal="left" vertical="center" wrapText="1"/>
    </xf>
    <xf numFmtId="0" fontId="33" fillId="3" borderId="75" xfId="1" applyFont="1" applyFill="1" applyBorder="1" applyAlignment="1">
      <alignment horizontal="left" vertical="center" wrapText="1"/>
    </xf>
    <xf numFmtId="3" fontId="26" fillId="3" borderId="61" xfId="1" applyNumberFormat="1" applyFont="1" applyFill="1" applyBorder="1" applyAlignment="1">
      <alignment horizontal="center" vertical="center" wrapText="1"/>
    </xf>
    <xf numFmtId="3" fontId="26" fillId="3" borderId="43" xfId="1" applyNumberFormat="1" applyFont="1" applyFill="1" applyBorder="1" applyAlignment="1">
      <alignment horizontal="center" vertical="center" wrapText="1"/>
    </xf>
    <xf numFmtId="0" fontId="25" fillId="3" borderId="43" xfId="1" applyFont="1" applyFill="1" applyBorder="1" applyAlignment="1">
      <alignment horizontal="center" vertical="center" wrapText="1"/>
    </xf>
    <xf numFmtId="0" fontId="25" fillId="3" borderId="44" xfId="1" applyFont="1" applyFill="1" applyBorder="1" applyAlignment="1">
      <alignment horizontal="center" vertical="center" wrapText="1"/>
    </xf>
    <xf numFmtId="0" fontId="27" fillId="7" borderId="76" xfId="1" applyFont="1" applyFill="1" applyBorder="1" applyAlignment="1">
      <alignment horizontal="centerContinuous" vertical="center" wrapText="1"/>
    </xf>
    <xf numFmtId="0" fontId="27" fillId="7" borderId="77" xfId="1" applyFont="1" applyFill="1" applyBorder="1" applyAlignment="1">
      <alignment horizontal="centerContinuous" vertical="center" wrapText="1"/>
    </xf>
    <xf numFmtId="0" fontId="27" fillId="7" borderId="78" xfId="1" applyFont="1" applyFill="1" applyBorder="1" applyAlignment="1">
      <alignment horizontal="centerContinuous" vertical="center" wrapText="1"/>
    </xf>
    <xf numFmtId="0" fontId="28" fillId="7" borderId="46" xfId="1" applyFont="1" applyFill="1" applyBorder="1" applyAlignment="1">
      <alignment horizontal="center" vertical="center" wrapText="1"/>
    </xf>
    <xf numFmtId="0" fontId="28" fillId="7" borderId="47" xfId="1" applyFont="1" applyFill="1" applyBorder="1" applyAlignment="1">
      <alignment horizontal="center" vertical="center" wrapText="1"/>
    </xf>
    <xf numFmtId="0" fontId="29" fillId="6" borderId="0" xfId="1" applyFont="1" applyFill="1" applyBorder="1" applyAlignment="1">
      <alignment horizontal="centerContinuous" vertical="center" wrapText="1"/>
    </xf>
    <xf numFmtId="0" fontId="29" fillId="6" borderId="0" xfId="1" applyFont="1" applyFill="1" applyBorder="1" applyAlignment="1">
      <alignment horizontal="center" vertical="center" wrapText="1"/>
    </xf>
    <xf numFmtId="0" fontId="24" fillId="6" borderId="0" xfId="1" applyFont="1" applyFill="1"/>
    <xf numFmtId="0" fontId="33" fillId="2" borderId="64" xfId="1" applyFont="1" applyFill="1" applyBorder="1" applyAlignment="1">
      <alignment horizontal="left" vertical="center"/>
    </xf>
    <xf numFmtId="0" fontId="33" fillId="2" borderId="65" xfId="1" applyFont="1" applyFill="1" applyBorder="1" applyAlignment="1">
      <alignment horizontal="left" vertical="center"/>
    </xf>
    <xf numFmtId="0" fontId="33" fillId="2" borderId="66" xfId="1" applyFont="1" applyFill="1" applyBorder="1" applyAlignment="1">
      <alignment horizontal="left" vertical="center"/>
    </xf>
    <xf numFmtId="0" fontId="33" fillId="10" borderId="73" xfId="1" applyFont="1" applyFill="1" applyBorder="1" applyAlignment="1">
      <alignment horizontal="left" vertical="center"/>
    </xf>
    <xf numFmtId="0" fontId="33" fillId="10" borderId="74" xfId="1" applyFont="1" applyFill="1" applyBorder="1" applyAlignment="1">
      <alignment horizontal="left" vertical="center"/>
    </xf>
    <xf numFmtId="0" fontId="33" fillId="10" borderId="75" xfId="1" applyFont="1" applyFill="1" applyBorder="1" applyAlignment="1">
      <alignment horizontal="left" vertical="center"/>
    </xf>
    <xf numFmtId="0" fontId="25" fillId="10" borderId="43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33" fillId="2" borderId="73" xfId="1" applyFont="1" applyFill="1" applyBorder="1" applyAlignment="1">
      <alignment horizontal="left" vertical="center"/>
    </xf>
    <xf numFmtId="0" fontId="33" fillId="2" borderId="74" xfId="1" applyFont="1" applyFill="1" applyBorder="1" applyAlignment="1">
      <alignment horizontal="left" vertical="center"/>
    </xf>
    <xf numFmtId="0" fontId="33" fillId="2" borderId="75" xfId="1" applyFont="1" applyFill="1" applyBorder="1" applyAlignment="1">
      <alignment horizontal="left" vertical="center"/>
    </xf>
    <xf numFmtId="0" fontId="25" fillId="2" borderId="43" xfId="1" applyFont="1" applyFill="1" applyBorder="1" applyAlignment="1">
      <alignment horizontal="center" vertical="center" wrapText="1"/>
    </xf>
    <xf numFmtId="0" fontId="25" fillId="2" borderId="44" xfId="1" applyFont="1" applyFill="1" applyBorder="1" applyAlignment="1">
      <alignment horizontal="center" vertical="center" wrapText="1"/>
    </xf>
    <xf numFmtId="0" fontId="33" fillId="10" borderId="73" xfId="1" applyFont="1" applyFill="1" applyBorder="1" applyAlignment="1">
      <alignment horizontal="left" vertical="center" wrapText="1"/>
    </xf>
    <xf numFmtId="0" fontId="33" fillId="10" borderId="74" xfId="1" applyFont="1" applyFill="1" applyBorder="1" applyAlignment="1">
      <alignment horizontal="left" vertical="center" wrapText="1"/>
    </xf>
    <xf numFmtId="0" fontId="33" fillId="10" borderId="75" xfId="1" applyFont="1" applyFill="1" applyBorder="1" applyAlignment="1">
      <alignment horizontal="left" vertical="center" wrapText="1"/>
    </xf>
    <xf numFmtId="0" fontId="33" fillId="2" borderId="73" xfId="1" applyFont="1" applyFill="1" applyBorder="1" applyAlignment="1">
      <alignment horizontal="left" vertical="center" wrapText="1"/>
    </xf>
    <xf numFmtId="0" fontId="33" fillId="2" borderId="74" xfId="1" applyFont="1" applyFill="1" applyBorder="1" applyAlignment="1">
      <alignment horizontal="left" vertical="center" wrapText="1"/>
    </xf>
    <xf numFmtId="0" fontId="33" fillId="2" borderId="75" xfId="1" applyFont="1" applyFill="1" applyBorder="1" applyAlignment="1">
      <alignment horizontal="left" vertical="center" wrapText="1"/>
    </xf>
    <xf numFmtId="0" fontId="33" fillId="12" borderId="73" xfId="1" applyFont="1" applyFill="1" applyBorder="1" applyAlignment="1">
      <alignment horizontal="justify" vertical="center" wrapText="1"/>
    </xf>
    <xf numFmtId="0" fontId="33" fillId="12" borderId="74" xfId="1" applyFont="1" applyFill="1" applyBorder="1" applyAlignment="1">
      <alignment horizontal="justify" vertical="center" wrapText="1"/>
    </xf>
    <xf numFmtId="0" fontId="33" fillId="12" borderId="75" xfId="1" applyFont="1" applyFill="1" applyBorder="1" applyAlignment="1">
      <alignment horizontal="justify" vertical="center" wrapText="1"/>
    </xf>
    <xf numFmtId="0" fontId="33" fillId="2" borderId="73" xfId="1" applyFont="1" applyFill="1" applyBorder="1" applyAlignment="1">
      <alignment horizontal="justify" vertical="center" wrapText="1"/>
    </xf>
    <xf numFmtId="0" fontId="33" fillId="2" borderId="74" xfId="1" applyFont="1" applyFill="1" applyBorder="1" applyAlignment="1">
      <alignment horizontal="justify" vertical="center" wrapText="1"/>
    </xf>
    <xf numFmtId="0" fontId="33" fillId="2" borderId="75" xfId="1" applyFont="1" applyFill="1" applyBorder="1" applyAlignment="1">
      <alignment horizontal="justify" vertical="center" wrapText="1"/>
    </xf>
    <xf numFmtId="3" fontId="26" fillId="12" borderId="61" xfId="1" applyNumberFormat="1" applyFont="1" applyFill="1" applyBorder="1" applyAlignment="1">
      <alignment horizontal="center" vertical="center" wrapText="1"/>
    </xf>
    <xf numFmtId="3" fontId="26" fillId="12" borderId="43" xfId="1" applyNumberFormat="1" applyFont="1" applyFill="1" applyBorder="1" applyAlignment="1">
      <alignment horizontal="center" vertical="center" wrapText="1"/>
    </xf>
    <xf numFmtId="0" fontId="25" fillId="12" borderId="43" xfId="1" applyFont="1" applyFill="1" applyBorder="1" applyAlignment="1">
      <alignment horizontal="center" vertical="center" wrapText="1"/>
    </xf>
    <xf numFmtId="0" fontId="25" fillId="12" borderId="44" xfId="1" applyFont="1" applyFill="1" applyBorder="1" applyAlignment="1">
      <alignment horizontal="center" vertical="center" wrapText="1"/>
    </xf>
    <xf numFmtId="0" fontId="33" fillId="0" borderId="73" xfId="1" applyFont="1" applyFill="1" applyBorder="1" applyAlignment="1">
      <alignment horizontal="justify" vertical="center" wrapText="1"/>
    </xf>
    <xf numFmtId="0" fontId="33" fillId="0" borderId="74" xfId="1" applyFont="1" applyFill="1" applyBorder="1" applyAlignment="1">
      <alignment horizontal="justify" vertical="center" wrapText="1"/>
    </xf>
    <xf numFmtId="0" fontId="33" fillId="0" borderId="75" xfId="1" applyFont="1" applyFill="1" applyBorder="1" applyAlignment="1">
      <alignment horizontal="justify" vertical="center" wrapText="1"/>
    </xf>
    <xf numFmtId="3" fontId="25" fillId="12" borderId="43" xfId="1" applyNumberFormat="1" applyFont="1" applyFill="1" applyBorder="1" applyAlignment="1">
      <alignment horizontal="center" vertical="center" wrapText="1"/>
    </xf>
    <xf numFmtId="3" fontId="25" fillId="12" borderId="44" xfId="1" applyNumberFormat="1" applyFont="1" applyFill="1" applyBorder="1" applyAlignment="1">
      <alignment horizontal="center" vertical="center" wrapText="1"/>
    </xf>
    <xf numFmtId="0" fontId="33" fillId="10" borderId="73" xfId="1" applyFont="1" applyFill="1" applyBorder="1" applyAlignment="1">
      <alignment horizontal="justify" vertical="center" wrapText="1"/>
    </xf>
    <xf numFmtId="0" fontId="33" fillId="10" borderId="74" xfId="1" applyFont="1" applyFill="1" applyBorder="1" applyAlignment="1">
      <alignment horizontal="justify" vertical="center" wrapText="1"/>
    </xf>
    <xf numFmtId="0" fontId="33" fillId="10" borderId="75" xfId="1" applyFont="1" applyFill="1" applyBorder="1" applyAlignment="1">
      <alignment horizontal="justify" vertical="center" wrapText="1"/>
    </xf>
    <xf numFmtId="0" fontId="34" fillId="2" borderId="0" xfId="1" applyFont="1" applyFill="1" applyAlignment="1">
      <alignment horizontal="centerContinuous" vertical="center"/>
    </xf>
    <xf numFmtId="3" fontId="29" fillId="6" borderId="0" xfId="1" applyNumberFormat="1" applyFont="1" applyFill="1" applyBorder="1" applyAlignment="1">
      <alignment horizontal="center" vertical="center" wrapText="1"/>
    </xf>
    <xf numFmtId="0" fontId="1" fillId="6" borderId="0" xfId="1" applyFill="1"/>
    <xf numFmtId="3" fontId="26" fillId="13" borderId="55" xfId="1" applyNumberFormat="1" applyFont="1" applyFill="1" applyBorder="1" applyAlignment="1">
      <alignment horizontal="center" vertical="center" wrapText="1"/>
    </xf>
    <xf numFmtId="0" fontId="33" fillId="3" borderId="73" xfId="1" applyFont="1" applyFill="1" applyBorder="1" applyAlignment="1">
      <alignment horizontal="justify" vertical="center" wrapText="1"/>
    </xf>
    <xf numFmtId="0" fontId="33" fillId="3" borderId="74" xfId="1" applyFont="1" applyFill="1" applyBorder="1" applyAlignment="1">
      <alignment horizontal="justify" vertical="center" wrapText="1"/>
    </xf>
    <xf numFmtId="0" fontId="33" fillId="3" borderId="75" xfId="1" applyFont="1" applyFill="1" applyBorder="1" applyAlignment="1">
      <alignment horizontal="justify" vertical="center" wrapText="1"/>
    </xf>
    <xf numFmtId="3" fontId="26" fillId="14" borderId="43" xfId="1" applyNumberFormat="1" applyFont="1" applyFill="1" applyBorder="1" applyAlignment="1">
      <alignment horizontal="center" vertical="center"/>
    </xf>
    <xf numFmtId="3" fontId="25" fillId="9" borderId="44" xfId="1" applyNumberFormat="1" applyFont="1" applyFill="1" applyBorder="1" applyAlignment="1">
      <alignment horizontal="center" vertical="center" wrapText="1"/>
    </xf>
    <xf numFmtId="3" fontId="25" fillId="3" borderId="43" xfId="1" applyNumberFormat="1" applyFont="1" applyFill="1" applyBorder="1" applyAlignment="1">
      <alignment horizontal="center" vertical="center" wrapText="1"/>
    </xf>
    <xf numFmtId="3" fontId="25" fillId="3" borderId="44" xfId="1" applyNumberFormat="1" applyFont="1" applyFill="1" applyBorder="1" applyAlignment="1">
      <alignment horizontal="center" vertical="center" wrapText="1"/>
    </xf>
    <xf numFmtId="0" fontId="33" fillId="9" borderId="73" xfId="1" applyFont="1" applyFill="1" applyBorder="1" applyAlignment="1">
      <alignment horizontal="justify" vertical="center" wrapText="1"/>
    </xf>
    <xf numFmtId="0" fontId="33" fillId="9" borderId="74" xfId="1" applyFont="1" applyFill="1" applyBorder="1" applyAlignment="1">
      <alignment horizontal="justify" vertical="center" wrapText="1"/>
    </xf>
    <xf numFmtId="0" fontId="33" fillId="9" borderId="75" xfId="1" applyFont="1" applyFill="1" applyBorder="1" applyAlignment="1">
      <alignment horizontal="justify" vertical="center" wrapText="1"/>
    </xf>
    <xf numFmtId="3" fontId="25" fillId="9" borderId="43" xfId="1" applyNumberFormat="1" applyFont="1" applyFill="1" applyBorder="1" applyAlignment="1">
      <alignment horizontal="center" vertical="center" wrapText="1"/>
    </xf>
    <xf numFmtId="3" fontId="26" fillId="13" borderId="43" xfId="1" applyNumberFormat="1" applyFont="1" applyFill="1" applyBorder="1" applyAlignment="1">
      <alignment horizontal="center" vertical="center" wrapText="1"/>
    </xf>
    <xf numFmtId="3" fontId="26" fillId="15" borderId="43" xfId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/>
    </xf>
    <xf numFmtId="0" fontId="35" fillId="2" borderId="0" xfId="1" applyFont="1" applyFill="1" applyAlignment="1">
      <alignment horizontal="centerContinuous" vertical="center" wrapText="1"/>
    </xf>
    <xf numFmtId="0" fontId="21" fillId="2" borderId="79" xfId="1" applyFont="1" applyFill="1" applyBorder="1" applyAlignment="1">
      <alignment horizontal="left" vertical="center"/>
    </xf>
    <xf numFmtId="0" fontId="1" fillId="2" borderId="79" xfId="1" applyFill="1" applyBorder="1" applyAlignment="1">
      <alignment horizontal="centerContinuous" vertical="center" wrapText="1"/>
    </xf>
    <xf numFmtId="0" fontId="1" fillId="2" borderId="79" xfId="1" applyFill="1" applyBorder="1"/>
    <xf numFmtId="0" fontId="36" fillId="2" borderId="79" xfId="1" applyFont="1" applyFill="1" applyBorder="1" applyAlignment="1">
      <alignment vertical="center" wrapText="1"/>
    </xf>
    <xf numFmtId="0" fontId="36" fillId="2" borderId="0" xfId="1" applyFont="1" applyFill="1" applyAlignment="1">
      <alignment vertical="center" wrapText="1"/>
    </xf>
    <xf numFmtId="0" fontId="21" fillId="2" borderId="80" xfId="1" applyFont="1" applyFill="1" applyBorder="1" applyAlignment="1">
      <alignment horizontal="left" vertical="center"/>
    </xf>
    <xf numFmtId="0" fontId="1" fillId="2" borderId="80" xfId="1" applyFill="1" applyBorder="1"/>
    <xf numFmtId="0" fontId="37" fillId="8" borderId="48" xfId="1" applyFont="1" applyFill="1" applyBorder="1" applyAlignment="1">
      <alignment horizontal="center" vertical="center" wrapText="1"/>
    </xf>
    <xf numFmtId="0" fontId="37" fillId="8" borderId="49" xfId="1" applyFont="1" applyFill="1" applyBorder="1" applyAlignment="1">
      <alignment horizontal="center" vertical="center" wrapText="1"/>
    </xf>
    <xf numFmtId="0" fontId="37" fillId="8" borderId="50" xfId="1" applyFont="1" applyFill="1" applyBorder="1" applyAlignment="1">
      <alignment horizontal="center" vertical="center" wrapText="1"/>
    </xf>
    <xf numFmtId="0" fontId="37" fillId="8" borderId="81" xfId="1" applyFont="1" applyFill="1" applyBorder="1" applyAlignment="1">
      <alignment horizontal="center" vertical="center" wrapText="1"/>
    </xf>
    <xf numFmtId="0" fontId="37" fillId="8" borderId="82" xfId="1" applyFont="1" applyFill="1" applyBorder="1" applyAlignment="1">
      <alignment horizontal="center" vertical="center" wrapText="1"/>
    </xf>
    <xf numFmtId="0" fontId="37" fillId="8" borderId="83" xfId="1" applyFont="1" applyFill="1" applyBorder="1" applyAlignment="1">
      <alignment horizontal="center" vertical="center" wrapText="1"/>
    </xf>
    <xf numFmtId="0" fontId="37" fillId="8" borderId="51" xfId="1" applyFont="1" applyFill="1" applyBorder="1" applyAlignment="1">
      <alignment horizontal="center" vertical="center" wrapText="1"/>
    </xf>
    <xf numFmtId="0" fontId="37" fillId="8" borderId="52" xfId="1" applyFont="1" applyFill="1" applyBorder="1" applyAlignment="1">
      <alignment horizontal="center" vertical="center" wrapText="1"/>
    </xf>
    <xf numFmtId="0" fontId="37" fillId="8" borderId="52" xfId="1" applyFont="1" applyFill="1" applyBorder="1" applyAlignment="1">
      <alignment horizontal="center" vertical="center" wrapText="1"/>
    </xf>
    <xf numFmtId="0" fontId="37" fillId="8" borderId="53" xfId="1" applyFont="1" applyFill="1" applyBorder="1" applyAlignment="1">
      <alignment horizontal="center" vertical="center" wrapText="1"/>
    </xf>
    <xf numFmtId="0" fontId="37" fillId="8" borderId="84" xfId="1" applyFont="1" applyFill="1" applyBorder="1" applyAlignment="1">
      <alignment horizontal="center" vertical="center" wrapText="1"/>
    </xf>
    <xf numFmtId="0" fontId="37" fillId="8" borderId="85" xfId="1" applyFont="1" applyFill="1" applyBorder="1" applyAlignment="1">
      <alignment horizontal="center" vertical="center" wrapText="1"/>
    </xf>
    <xf numFmtId="0" fontId="37" fillId="8" borderId="86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/>
    <xf numFmtId="0" fontId="24" fillId="2" borderId="65" xfId="1" applyFont="1" applyFill="1" applyBorder="1" applyAlignment="1"/>
    <xf numFmtId="0" fontId="24" fillId="2" borderId="87" xfId="1" applyFont="1" applyFill="1" applyBorder="1" applyAlignment="1"/>
    <xf numFmtId="3" fontId="26" fillId="16" borderId="43" xfId="1" applyNumberFormat="1" applyFont="1" applyFill="1" applyBorder="1" applyAlignment="1">
      <alignment horizontal="center" vertical="center"/>
    </xf>
    <xf numFmtId="3" fontId="25" fillId="2" borderId="55" xfId="1" quotePrefix="1" applyNumberFormat="1" applyFont="1" applyFill="1" applyBorder="1" applyAlignment="1">
      <alignment horizontal="center" vertical="center"/>
    </xf>
    <xf numFmtId="3" fontId="38" fillId="11" borderId="55" xfId="1" applyNumberFormat="1" applyFont="1" applyFill="1" applyBorder="1" applyAlignment="1">
      <alignment horizontal="center" vertical="center"/>
    </xf>
    <xf numFmtId="9" fontId="38" fillId="11" borderId="58" xfId="2" applyFont="1" applyFill="1" applyBorder="1" applyAlignment="1">
      <alignment horizontal="center" vertical="center"/>
    </xf>
    <xf numFmtId="0" fontId="39" fillId="2" borderId="64" xfId="1" applyFont="1" applyFill="1" applyBorder="1" applyAlignment="1">
      <alignment vertical="center"/>
    </xf>
    <xf numFmtId="0" fontId="32" fillId="2" borderId="65" xfId="1" applyFont="1" applyFill="1" applyBorder="1" applyAlignment="1">
      <alignment vertical="center"/>
    </xf>
    <xf numFmtId="0" fontId="40" fillId="2" borderId="87" xfId="1" applyFont="1" applyFill="1" applyBorder="1" applyAlignment="1">
      <alignment vertical="center"/>
    </xf>
    <xf numFmtId="3" fontId="26" fillId="2" borderId="88" xfId="1" applyNumberFormat="1" applyFont="1" applyFill="1" applyBorder="1" applyAlignment="1">
      <alignment horizontal="centerContinuous" vertical="center"/>
    </xf>
    <xf numFmtId="3" fontId="26" fillId="2" borderId="87" xfId="1" applyNumberFormat="1" applyFont="1" applyFill="1" applyBorder="1" applyAlignment="1">
      <alignment horizontal="centerContinuous" vertical="center"/>
    </xf>
    <xf numFmtId="9" fontId="25" fillId="2" borderId="88" xfId="3" applyFont="1" applyFill="1" applyBorder="1" applyAlignment="1">
      <alignment horizontal="center" vertical="center"/>
    </xf>
    <xf numFmtId="9" fontId="25" fillId="2" borderId="89" xfId="3" applyFont="1" applyFill="1" applyBorder="1" applyAlignment="1">
      <alignment horizontal="center" vertical="center"/>
    </xf>
    <xf numFmtId="0" fontId="24" fillId="2" borderId="73" xfId="1" applyFont="1" applyFill="1" applyBorder="1" applyAlignment="1"/>
    <xf numFmtId="0" fontId="24" fillId="2" borderId="74" xfId="1" applyFont="1" applyFill="1" applyBorder="1" applyAlignment="1"/>
    <xf numFmtId="0" fontId="24" fillId="2" borderId="90" xfId="1" applyFont="1" applyFill="1" applyBorder="1" applyAlignment="1"/>
    <xf numFmtId="3" fontId="25" fillId="2" borderId="43" xfId="1" quotePrefix="1" applyNumberFormat="1" applyFont="1" applyFill="1" applyBorder="1" applyAlignment="1">
      <alignment horizontal="center" vertical="center"/>
    </xf>
    <xf numFmtId="3" fontId="38" fillId="11" borderId="43" xfId="1" applyNumberFormat="1" applyFont="1" applyFill="1" applyBorder="1" applyAlignment="1">
      <alignment horizontal="center" vertical="center"/>
    </xf>
    <xf numFmtId="9" fontId="38" fillId="11" borderId="44" xfId="2" applyFont="1" applyFill="1" applyBorder="1" applyAlignment="1">
      <alignment horizontal="center" vertical="center"/>
    </xf>
    <xf numFmtId="0" fontId="39" fillId="10" borderId="73" xfId="1" applyFont="1" applyFill="1" applyBorder="1" applyAlignment="1">
      <alignment vertical="center"/>
    </xf>
    <xf numFmtId="0" fontId="32" fillId="10" borderId="74" xfId="1" applyFont="1" applyFill="1" applyBorder="1" applyAlignment="1">
      <alignment vertical="center"/>
    </xf>
    <xf numFmtId="0" fontId="40" fillId="10" borderId="90" xfId="1" applyFont="1" applyFill="1" applyBorder="1" applyAlignment="1">
      <alignment vertical="center"/>
    </xf>
    <xf numFmtId="3" fontId="26" fillId="10" borderId="91" xfId="1" applyNumberFormat="1" applyFont="1" applyFill="1" applyBorder="1" applyAlignment="1">
      <alignment horizontal="centerContinuous" vertical="center"/>
    </xf>
    <xf numFmtId="3" fontId="26" fillId="10" borderId="90" xfId="1" applyNumberFormat="1" applyFont="1" applyFill="1" applyBorder="1" applyAlignment="1">
      <alignment horizontal="centerContinuous" vertical="center"/>
    </xf>
    <xf numFmtId="9" fontId="25" fillId="10" borderId="91" xfId="3" applyFont="1" applyFill="1" applyBorder="1" applyAlignment="1">
      <alignment horizontal="center" vertical="center"/>
    </xf>
    <xf numFmtId="9" fontId="25" fillId="10" borderId="92" xfId="3" applyFont="1" applyFill="1" applyBorder="1" applyAlignment="1">
      <alignment horizontal="center" vertical="center"/>
    </xf>
    <xf numFmtId="0" fontId="39" fillId="2" borderId="73" xfId="1" applyFont="1" applyFill="1" applyBorder="1" applyAlignment="1">
      <alignment vertical="center"/>
    </xf>
    <xf numFmtId="0" fontId="32" fillId="2" borderId="74" xfId="1" applyFont="1" applyFill="1" applyBorder="1" applyAlignment="1">
      <alignment vertical="center"/>
    </xf>
    <xf numFmtId="0" fontId="40" fillId="2" borderId="90" xfId="1" applyFont="1" applyFill="1" applyBorder="1" applyAlignment="1">
      <alignment vertical="center"/>
    </xf>
    <xf numFmtId="3" fontId="26" fillId="2" borderId="91" xfId="1" applyNumberFormat="1" applyFont="1" applyFill="1" applyBorder="1" applyAlignment="1">
      <alignment horizontal="centerContinuous" vertical="center"/>
    </xf>
    <xf numFmtId="3" fontId="26" fillId="2" borderId="90" xfId="1" applyNumberFormat="1" applyFont="1" applyFill="1" applyBorder="1" applyAlignment="1">
      <alignment horizontal="centerContinuous" vertical="center"/>
    </xf>
    <xf numFmtId="9" fontId="25" fillId="2" borderId="91" xfId="3" applyFont="1" applyFill="1" applyBorder="1" applyAlignment="1">
      <alignment horizontal="center" vertical="center"/>
    </xf>
    <xf numFmtId="9" fontId="25" fillId="2" borderId="92" xfId="3" applyFont="1" applyFill="1" applyBorder="1" applyAlignment="1">
      <alignment horizontal="center" vertical="center"/>
    </xf>
    <xf numFmtId="0" fontId="27" fillId="7" borderId="76" xfId="1" applyFont="1" applyFill="1" applyBorder="1" applyAlignment="1">
      <alignment horizontal="centerContinuous" vertical="center"/>
    </xf>
    <xf numFmtId="0" fontId="41" fillId="7" borderId="77" xfId="1" applyFont="1" applyFill="1" applyBorder="1" applyAlignment="1">
      <alignment horizontal="centerContinuous" vertical="center"/>
    </xf>
    <xf numFmtId="0" fontId="27" fillId="7" borderId="93" xfId="1" applyFont="1" applyFill="1" applyBorder="1" applyAlignment="1">
      <alignment horizontal="centerContinuous" vertical="center"/>
    </xf>
    <xf numFmtId="3" fontId="28" fillId="7" borderId="93" xfId="1" applyNumberFormat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Continuous" vertical="center"/>
    </xf>
    <xf numFmtId="9" fontId="28" fillId="7" borderId="94" xfId="3" applyFont="1" applyFill="1" applyBorder="1" applyAlignment="1">
      <alignment horizontal="center" vertical="center"/>
    </xf>
    <xf numFmtId="9" fontId="28" fillId="7" borderId="95" xfId="3" applyFont="1" applyFill="1" applyBorder="1" applyAlignment="1">
      <alignment horizontal="center" vertical="center"/>
    </xf>
    <xf numFmtId="0" fontId="42" fillId="2" borderId="0" xfId="1" applyFont="1" applyFill="1" applyAlignment="1">
      <alignment horizontal="centerContinuous" vertical="center" wrapText="1"/>
    </xf>
    <xf numFmtId="0" fontId="42" fillId="2" borderId="0" xfId="1" applyFont="1" applyFill="1" applyBorder="1" applyAlignment="1">
      <alignment vertical="center" wrapText="1"/>
    </xf>
    <xf numFmtId="0" fontId="1" fillId="2" borderId="0" xfId="1" applyFill="1" applyAlignment="1">
      <alignment horizontal="left"/>
    </xf>
    <xf numFmtId="0" fontId="27" fillId="7" borderId="45" xfId="1" applyFont="1" applyFill="1" applyBorder="1" applyAlignment="1">
      <alignment horizontal="centerContinuous" vertical="center"/>
    </xf>
    <xf numFmtId="0" fontId="27" fillId="7" borderId="46" xfId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" vertical="center"/>
    </xf>
    <xf numFmtId="9" fontId="28" fillId="7" borderId="47" xfId="2" applyFont="1" applyFill="1" applyBorder="1" applyAlignment="1">
      <alignment horizontal="center" vertical="center"/>
    </xf>
    <xf numFmtId="0" fontId="1" fillId="17" borderId="96" xfId="1" applyFont="1" applyFill="1" applyBorder="1" applyAlignment="1"/>
    <xf numFmtId="0" fontId="1" fillId="17" borderId="97" xfId="1" applyFont="1" applyFill="1" applyBorder="1" applyAlignment="1"/>
    <xf numFmtId="0" fontId="1" fillId="17" borderId="0" xfId="1" applyFill="1"/>
    <xf numFmtId="3" fontId="43" fillId="17" borderId="0" xfId="1" applyNumberFormat="1" applyFont="1" applyFill="1" applyAlignment="1">
      <alignment horizontal="center"/>
    </xf>
    <xf numFmtId="0" fontId="44" fillId="8" borderId="98" xfId="1" applyFont="1" applyFill="1" applyBorder="1" applyAlignment="1">
      <alignment horizontal="center" vertical="center"/>
    </xf>
    <xf numFmtId="0" fontId="44" fillId="8" borderId="0" xfId="1" applyFont="1" applyFill="1" applyBorder="1" applyAlignment="1">
      <alignment horizontal="center" vertical="center"/>
    </xf>
    <xf numFmtId="3" fontId="45" fillId="8" borderId="0" xfId="1" applyNumberFormat="1" applyFont="1" applyFill="1" applyBorder="1" applyAlignment="1">
      <alignment horizontal="center"/>
    </xf>
    <xf numFmtId="3" fontId="45" fillId="8" borderId="0" xfId="1" applyNumberFormat="1" applyFont="1" applyFill="1" applyAlignment="1">
      <alignment horizontal="center"/>
    </xf>
    <xf numFmtId="3" fontId="1" fillId="2" borderId="0" xfId="1" applyNumberFormat="1" applyFill="1"/>
    <xf numFmtId="0" fontId="37" fillId="8" borderId="99" xfId="1" applyFont="1" applyFill="1" applyBorder="1" applyAlignment="1">
      <alignment horizontal="center" vertical="center" wrapText="1"/>
    </xf>
    <xf numFmtId="0" fontId="37" fillId="8" borderId="97" xfId="1" applyFont="1" applyFill="1" applyBorder="1" applyAlignment="1">
      <alignment horizontal="center" vertical="center" wrapText="1"/>
    </xf>
    <xf numFmtId="0" fontId="37" fillId="8" borderId="100" xfId="1" applyFont="1" applyFill="1" applyBorder="1" applyAlignment="1">
      <alignment horizontal="center" vertical="center" wrapText="1"/>
    </xf>
    <xf numFmtId="0" fontId="37" fillId="8" borderId="101" xfId="1" applyFont="1" applyFill="1" applyBorder="1" applyAlignment="1">
      <alignment horizontal="center" vertical="center" wrapText="1"/>
    </xf>
    <xf numFmtId="0" fontId="37" fillId="8" borderId="0" xfId="1" applyFont="1" applyFill="1" applyBorder="1" applyAlignment="1">
      <alignment horizontal="center" vertical="center" wrapText="1"/>
    </xf>
    <xf numFmtId="0" fontId="37" fillId="8" borderId="102" xfId="1" applyFont="1" applyFill="1" applyBorder="1" applyAlignment="1">
      <alignment horizontal="center" vertical="center" wrapText="1"/>
    </xf>
    <xf numFmtId="0" fontId="37" fillId="8" borderId="70" xfId="1" applyFont="1" applyFill="1" applyBorder="1" applyAlignment="1">
      <alignment horizontal="center" vertical="center" wrapText="1"/>
    </xf>
    <xf numFmtId="0" fontId="37" fillId="8" borderId="71" xfId="1" applyFont="1" applyFill="1" applyBorder="1" applyAlignment="1">
      <alignment horizontal="center" vertical="center" wrapText="1"/>
    </xf>
    <xf numFmtId="0" fontId="37" fillId="8" borderId="103" xfId="1" applyFont="1" applyFill="1" applyBorder="1" applyAlignment="1">
      <alignment horizontal="center" vertical="center" wrapText="1"/>
    </xf>
    <xf numFmtId="0" fontId="46" fillId="6" borderId="64" xfId="1" applyFont="1" applyFill="1" applyBorder="1" applyAlignment="1">
      <alignment vertical="center"/>
    </xf>
    <xf numFmtId="0" fontId="24" fillId="6" borderId="65" xfId="1" applyFont="1" applyFill="1" applyBorder="1" applyAlignment="1">
      <alignment vertical="center"/>
    </xf>
    <xf numFmtId="3" fontId="24" fillId="6" borderId="65" xfId="1" applyNumberFormat="1" applyFont="1" applyFill="1" applyBorder="1" applyAlignment="1">
      <alignment horizontal="center" vertical="center"/>
    </xf>
    <xf numFmtId="3" fontId="24" fillId="6" borderId="87" xfId="1" applyNumberFormat="1" applyFont="1" applyFill="1" applyBorder="1" applyAlignment="1">
      <alignment horizontal="center" vertical="center"/>
    </xf>
    <xf numFmtId="3" fontId="26" fillId="2" borderId="91" xfId="1" applyNumberFormat="1" applyFont="1" applyFill="1" applyBorder="1" applyAlignment="1">
      <alignment horizontal="centerContinuous" vertical="center" wrapText="1"/>
    </xf>
    <xf numFmtId="3" fontId="26" fillId="2" borderId="87" xfId="1" applyNumberFormat="1" applyFont="1" applyFill="1" applyBorder="1" applyAlignment="1">
      <alignment horizontal="centerContinuous" vertical="center" wrapText="1"/>
    </xf>
    <xf numFmtId="164" fontId="20" fillId="2" borderId="58" xfId="2" applyNumberFormat="1" applyFont="1" applyFill="1" applyBorder="1" applyAlignment="1">
      <alignment horizontal="center" vertical="center"/>
    </xf>
    <xf numFmtId="0" fontId="46" fillId="12" borderId="73" xfId="1" applyFont="1" applyFill="1" applyBorder="1" applyAlignment="1">
      <alignment vertical="center"/>
    </xf>
    <xf numFmtId="0" fontId="24" fillId="12" borderId="74" xfId="1" applyFont="1" applyFill="1" applyBorder="1" applyAlignment="1">
      <alignment vertical="center"/>
    </xf>
    <xf numFmtId="3" fontId="24" fillId="12" borderId="74" xfId="1" applyNumberFormat="1" applyFont="1" applyFill="1" applyBorder="1" applyAlignment="1">
      <alignment horizontal="center" vertical="center"/>
    </xf>
    <xf numFmtId="3" fontId="24" fillId="12" borderId="90" xfId="1" applyNumberFormat="1" applyFont="1" applyFill="1" applyBorder="1" applyAlignment="1">
      <alignment horizontal="center" vertical="center"/>
    </xf>
    <xf numFmtId="3" fontId="26" fillId="12" borderId="91" xfId="1" applyNumberFormat="1" applyFont="1" applyFill="1" applyBorder="1" applyAlignment="1">
      <alignment horizontal="centerContinuous" vertical="center" wrapText="1"/>
    </xf>
    <xf numFmtId="3" fontId="26" fillId="12" borderId="90" xfId="1" applyNumberFormat="1" applyFont="1" applyFill="1" applyBorder="1" applyAlignment="1">
      <alignment horizontal="centerContinuous" vertical="center"/>
    </xf>
    <xf numFmtId="164" fontId="20" fillId="10" borderId="44" xfId="2" applyNumberFormat="1" applyFont="1" applyFill="1" applyBorder="1" applyAlignment="1">
      <alignment horizontal="center" vertical="center"/>
    </xf>
    <xf numFmtId="0" fontId="46" fillId="6" borderId="73" xfId="1" applyFont="1" applyFill="1" applyBorder="1" applyAlignment="1">
      <alignment vertical="center"/>
    </xf>
    <xf numFmtId="0" fontId="24" fillId="6" borderId="74" xfId="1" applyFont="1" applyFill="1" applyBorder="1" applyAlignment="1">
      <alignment vertical="center"/>
    </xf>
    <xf numFmtId="3" fontId="24" fillId="6" borderId="74" xfId="1" applyNumberFormat="1" applyFont="1" applyFill="1" applyBorder="1" applyAlignment="1">
      <alignment horizontal="center" vertical="center"/>
    </xf>
    <xf numFmtId="3" fontId="24" fillId="6" borderId="90" xfId="1" applyNumberFormat="1" applyFont="1" applyFill="1" applyBorder="1" applyAlignment="1">
      <alignment horizontal="center" vertical="center"/>
    </xf>
    <xf numFmtId="3" fontId="26" fillId="2" borderId="90" xfId="1" applyNumberFormat="1" applyFont="1" applyFill="1" applyBorder="1" applyAlignment="1">
      <alignment horizontal="centerContinuous" vertical="center" wrapText="1"/>
    </xf>
    <xf numFmtId="164" fontId="20" fillId="2" borderId="44" xfId="2" applyNumberFormat="1" applyFont="1" applyFill="1" applyBorder="1" applyAlignment="1">
      <alignment horizontal="center" vertical="center"/>
    </xf>
    <xf numFmtId="164" fontId="26" fillId="12" borderId="92" xfId="2" applyNumberFormat="1" applyFont="1" applyFill="1" applyBorder="1" applyAlignment="1">
      <alignment horizontal="center" vertical="center"/>
    </xf>
    <xf numFmtId="164" fontId="20" fillId="0" borderId="44" xfId="2" applyNumberFormat="1" applyFont="1" applyFill="1" applyBorder="1" applyAlignment="1">
      <alignment horizontal="center" vertical="center"/>
    </xf>
    <xf numFmtId="3" fontId="26" fillId="12" borderId="104" xfId="1" applyNumberFormat="1" applyFont="1" applyFill="1" applyBorder="1" applyAlignment="1">
      <alignment horizontal="centerContinuous" vertical="center" wrapText="1"/>
    </xf>
    <xf numFmtId="0" fontId="46" fillId="0" borderId="73" xfId="1" applyFont="1" applyFill="1" applyBorder="1" applyAlignment="1">
      <alignment vertical="center"/>
    </xf>
    <xf numFmtId="0" fontId="24" fillId="0" borderId="74" xfId="1" applyFont="1" applyFill="1" applyBorder="1" applyAlignment="1">
      <alignment vertical="center"/>
    </xf>
    <xf numFmtId="3" fontId="24" fillId="0" borderId="74" xfId="1" applyNumberFormat="1" applyFont="1" applyFill="1" applyBorder="1" applyAlignment="1">
      <alignment horizontal="center" vertical="center"/>
    </xf>
    <xf numFmtId="3" fontId="24" fillId="0" borderId="90" xfId="1" applyNumberFormat="1" applyFont="1" applyFill="1" applyBorder="1" applyAlignment="1">
      <alignment horizontal="center" vertical="center"/>
    </xf>
    <xf numFmtId="3" fontId="20" fillId="6" borderId="0" xfId="1" applyNumberFormat="1" applyFont="1" applyFill="1" applyBorder="1" applyAlignment="1">
      <alignment horizontal="center" vertical="center"/>
    </xf>
    <xf numFmtId="9" fontId="20" fillId="2" borderId="0" xfId="2" applyFont="1" applyFill="1" applyBorder="1" applyAlignment="1">
      <alignment horizontal="center" vertical="center"/>
    </xf>
    <xf numFmtId="0" fontId="27" fillId="18" borderId="76" xfId="1" applyFont="1" applyFill="1" applyBorder="1" applyAlignment="1">
      <alignment horizontal="center" vertical="center"/>
    </xf>
    <xf numFmtId="0" fontId="27" fillId="18" borderId="77" xfId="1" applyFont="1" applyFill="1" applyBorder="1" applyAlignment="1">
      <alignment horizontal="center" vertical="center"/>
    </xf>
    <xf numFmtId="0" fontId="27" fillId="18" borderId="93" xfId="1" applyFont="1" applyFill="1" applyBorder="1" applyAlignment="1">
      <alignment horizontal="center" vertical="center"/>
    </xf>
    <xf numFmtId="3" fontId="28" fillId="18" borderId="94" xfId="2" applyNumberFormat="1" applyFont="1" applyFill="1" applyBorder="1" applyAlignment="1">
      <alignment horizontal="centerContinuous" vertical="center" wrapText="1"/>
    </xf>
    <xf numFmtId="1" fontId="28" fillId="18" borderId="93" xfId="2" applyNumberFormat="1" applyFont="1" applyFill="1" applyBorder="1" applyAlignment="1">
      <alignment horizontal="centerContinuous" vertical="center"/>
    </xf>
    <xf numFmtId="9" fontId="28" fillId="18" borderId="47" xfId="2" applyFont="1" applyFill="1" applyBorder="1" applyAlignment="1">
      <alignment horizontal="center" vertical="center"/>
    </xf>
  </cellXfs>
  <cellStyles count="4">
    <cellStyle name="Normal" xfId="0" builtinId="0"/>
    <cellStyle name="Normal 2 2 2" xfId="1"/>
    <cellStyle name="Porcentaje 9" xfId="2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grupos de edad</a:t>
            </a: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2669184702169733"/>
          <c:y val="3.5365898637180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22"/>
          <c:y val="0.22074467317033722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181</c:v>
                </c:pt>
                <c:pt idx="1">
                  <c:v>5199</c:v>
                </c:pt>
                <c:pt idx="2">
                  <c:v>5029</c:v>
                </c:pt>
                <c:pt idx="3">
                  <c:v>7264</c:v>
                </c:pt>
                <c:pt idx="4">
                  <c:v>19585</c:v>
                </c:pt>
                <c:pt idx="5">
                  <c:v>55435</c:v>
                </c:pt>
                <c:pt idx="6">
                  <c:v>6737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7053624"/>
        <c:axId val="297054016"/>
      </c:barChart>
      <c:catAx>
        <c:axId val="297053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7054016"/>
        <c:crosses val="autoZero"/>
        <c:auto val="1"/>
        <c:lblAlgn val="l"/>
        <c:lblOffset val="100"/>
        <c:noMultiLvlLbl val="0"/>
      </c:catAx>
      <c:valAx>
        <c:axId val="2970540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70536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1823</c:v>
                </c:pt>
                <c:pt idx="1">
                  <c:v>2082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279528"/>
        <c:axId val="295279920"/>
      </c:lineChart>
      <c:catAx>
        <c:axId val="29527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5279920"/>
        <c:crosses val="autoZero"/>
        <c:auto val="1"/>
        <c:lblAlgn val="ctr"/>
        <c:lblOffset val="100"/>
        <c:noMultiLvlLbl val="0"/>
      </c:catAx>
      <c:valAx>
        <c:axId val="295279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9527952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16991291202682"/>
          <c:y val="1.61200959649407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52321904289358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323</c:v>
                </c:pt>
                <c:pt idx="1">
                  <c:v>853</c:v>
                </c:pt>
                <c:pt idx="2">
                  <c:v>897</c:v>
                </c:pt>
                <c:pt idx="3">
                  <c:v>692</c:v>
                </c:pt>
                <c:pt idx="4">
                  <c:v>4060</c:v>
                </c:pt>
                <c:pt idx="5">
                  <c:v>3307</c:v>
                </c:pt>
                <c:pt idx="6">
                  <c:v>663</c:v>
                </c:pt>
                <c:pt idx="7">
                  <c:v>7977</c:v>
                </c:pt>
                <c:pt idx="8">
                  <c:v>3569</c:v>
                </c:pt>
                <c:pt idx="9">
                  <c:v>3795</c:v>
                </c:pt>
                <c:pt idx="10">
                  <c:v>2923</c:v>
                </c:pt>
                <c:pt idx="11">
                  <c:v>1118</c:v>
                </c:pt>
                <c:pt idx="12">
                  <c:v>63</c:v>
                </c:pt>
                <c:pt idx="13">
                  <c:v>28</c:v>
                </c:pt>
                <c:pt idx="14">
                  <c:v>673</c:v>
                </c:pt>
                <c:pt idx="15">
                  <c:v>1875</c:v>
                </c:pt>
                <c:pt idx="16">
                  <c:v>795</c:v>
                </c:pt>
                <c:pt idx="17">
                  <c:v>133</c:v>
                </c:pt>
                <c:pt idx="18">
                  <c:v>9</c:v>
                </c:pt>
                <c:pt idx="19">
                  <c:v>519</c:v>
                </c:pt>
                <c:pt idx="20">
                  <c:v>270</c:v>
                </c:pt>
                <c:pt idx="21">
                  <c:v>85</c:v>
                </c:pt>
                <c:pt idx="22">
                  <c:v>15455</c:v>
                </c:pt>
                <c:pt idx="23">
                  <c:v>1152</c:v>
                </c:pt>
                <c:pt idx="24">
                  <c:v>130</c:v>
                </c:pt>
                <c:pt idx="25">
                  <c:v>3419</c:v>
                </c:pt>
                <c:pt idx="26">
                  <c:v>36350</c:v>
                </c:pt>
                <c:pt idx="27">
                  <c:v>8297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5280704"/>
        <c:axId val="295281096"/>
      </c:barChart>
      <c:catAx>
        <c:axId val="29528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i="0">
                <a:latin typeface="Arial Narrow" panose="020B0606020202030204" pitchFamily="34" charset="0"/>
              </a:defRPr>
            </a:pPr>
            <a:endParaRPr lang="es-PE"/>
          </a:p>
        </c:txPr>
        <c:crossAx val="295281096"/>
        <c:crosses val="autoZero"/>
        <c:auto val="1"/>
        <c:lblAlgn val="ctr"/>
        <c:lblOffset val="100"/>
        <c:noMultiLvlLbl val="0"/>
      </c:catAx>
      <c:valAx>
        <c:axId val="295281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9528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/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31326541238"/>
          <c:y val="1.156156716587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50002480106992275"/>
          <c:y val="0.18202699948428633"/>
          <c:w val="0.4999751989300773"/>
          <c:h val="0.7932161451085283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chemeClr val="dk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EVENTOS!$C$318:$O$318</c:f>
              <c:numCache>
                <c:formatCode>#,##0</c:formatCode>
                <c:ptCount val="13"/>
                <c:pt idx="0">
                  <c:v>367</c:v>
                </c:pt>
                <c:pt idx="1">
                  <c:v>5</c:v>
                </c:pt>
                <c:pt idx="2">
                  <c:v>323</c:v>
                </c:pt>
                <c:pt idx="3">
                  <c:v>3</c:v>
                </c:pt>
                <c:pt idx="4">
                  <c:v>1003</c:v>
                </c:pt>
                <c:pt idx="5">
                  <c:v>367</c:v>
                </c:pt>
                <c:pt idx="6">
                  <c:v>122</c:v>
                </c:pt>
                <c:pt idx="7">
                  <c:v>13</c:v>
                </c:pt>
                <c:pt idx="8">
                  <c:v>10</c:v>
                </c:pt>
                <c:pt idx="9">
                  <c:v>98</c:v>
                </c:pt>
                <c:pt idx="10">
                  <c:v>1589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5281880"/>
        <c:axId val="295282272"/>
      </c:barChart>
      <c:catAx>
        <c:axId val="295281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95282272"/>
        <c:crosses val="autoZero"/>
        <c:auto val="1"/>
        <c:lblAlgn val="ctr"/>
        <c:lblOffset val="100"/>
        <c:noMultiLvlLbl val="0"/>
      </c:catAx>
      <c:valAx>
        <c:axId val="295282272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9528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89265536723"/>
          <c:y val="1.2358994736884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41798318430535164"/>
          <c:y val="0.16038634022917661"/>
          <c:w val="0.5669003069531563"/>
          <c:h val="0.76847502966752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EVENTOS!$S$536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5588</c:v>
                </c:pt>
                <c:pt idx="1">
                  <c:v>472</c:v>
                </c:pt>
                <c:pt idx="2">
                  <c:v>3493</c:v>
                </c:pt>
                <c:pt idx="3">
                  <c:v>73</c:v>
                </c:pt>
                <c:pt idx="4">
                  <c:v>32138</c:v>
                </c:pt>
                <c:pt idx="5">
                  <c:v>3654</c:v>
                </c:pt>
                <c:pt idx="6">
                  <c:v>448</c:v>
                </c:pt>
                <c:pt idx="7">
                  <c:v>135</c:v>
                </c:pt>
                <c:pt idx="8">
                  <c:v>2542</c:v>
                </c:pt>
                <c:pt idx="9">
                  <c:v>51016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5283056"/>
        <c:axId val="295283448"/>
      </c:barChart>
      <c:catAx>
        <c:axId val="295283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5283448"/>
        <c:crosses val="autoZero"/>
        <c:auto val="1"/>
        <c:lblAlgn val="ctr"/>
        <c:lblOffset val="100"/>
        <c:noMultiLvlLbl val="0"/>
      </c:catAx>
      <c:valAx>
        <c:axId val="295283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9528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509</xdr:row>
      <xdr:rowOff>95250</xdr:rowOff>
    </xdr:from>
    <xdr:to>
      <xdr:col>28</xdr:col>
      <xdr:colOff>666752</xdr:colOff>
      <xdr:row>526</xdr:row>
      <xdr:rowOff>242454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65156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16409</xdr:colOff>
      <xdr:row>532</xdr:row>
      <xdr:rowOff>163286</xdr:rowOff>
    </xdr:from>
    <xdr:to>
      <xdr:col>13</xdr:col>
      <xdr:colOff>645583</xdr:colOff>
      <xdr:row>555</xdr:row>
      <xdr:rowOff>95250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704850</xdr:colOff>
      <xdr:row>302</xdr:row>
      <xdr:rowOff>266701</xdr:rowOff>
    </xdr:from>
    <xdr:to>
      <xdr:col>29</xdr:col>
      <xdr:colOff>18555</xdr:colOff>
      <xdr:row>318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136072</xdr:colOff>
      <xdr:row>534</xdr:row>
      <xdr:rowOff>54428</xdr:rowOff>
    </xdr:from>
    <xdr:to>
      <xdr:col>28</xdr:col>
      <xdr:colOff>707572</xdr:colOff>
      <xdr:row>551</xdr:row>
      <xdr:rowOff>166688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421821</xdr:colOff>
      <xdr:row>290</xdr:row>
      <xdr:rowOff>299357</xdr:rowOff>
    </xdr:to>
    <xdr:pic>
      <xdr:nvPicPr>
        <xdr:cNvPr id="9" name="Imagen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9896" cy="87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\Downloads\RE%20Registros%20del%20PNCVFS%20FEBRER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.PNCVFS\Downloads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SAU"/>
      <sheetName val="RITA"/>
    </sheetNames>
    <sheetDataSet>
      <sheetData sheetId="0"/>
      <sheetData sheetId="1"/>
      <sheetData sheetId="2"/>
      <sheetData sheetId="3">
        <row r="305">
          <cell r="C305" t="str">
            <v>Articulación interinstitucional</v>
          </cell>
          <cell r="D305" t="str">
            <v>Trabajo con varones</v>
          </cell>
          <cell r="E305" t="str">
            <v>Acciones de incidencia con autoridades</v>
          </cell>
          <cell r="F305" t="str">
            <v>Comunidad universitaria y superior</v>
          </cell>
          <cell r="G305" t="str">
            <v>Comunicación para el cambio de comportamiento</v>
          </cell>
          <cell r="H305" t="str">
            <v>Acciones de movilización masiva</v>
          </cell>
          <cell r="I305" t="str">
            <v>Prevención en la comunidad educativa</v>
          </cell>
          <cell r="J305" t="str">
            <v>Promocion de la responsabilidad social</v>
          </cell>
          <cell r="K305" t="str">
            <v>Emprendimiento económico</v>
          </cell>
          <cell r="L305" t="str">
            <v>Fortalecimiento organizacional comunitario</v>
          </cell>
          <cell r="M305" t="str">
            <v>Desarrollo de capacidades</v>
          </cell>
          <cell r="N305" t="str">
            <v>Desarrollo de habilidades y empoderamiento</v>
          </cell>
          <cell r="O305" t="str">
            <v>Practicas de crianza para el buen trato</v>
          </cell>
        </row>
        <row r="306">
          <cell r="A306" t="str">
            <v>Ene</v>
          </cell>
          <cell r="B306">
            <v>1823</v>
          </cell>
        </row>
        <row r="307">
          <cell r="A307" t="str">
            <v>Feb</v>
          </cell>
          <cell r="B307">
            <v>2082</v>
          </cell>
        </row>
        <row r="308">
          <cell r="A308" t="str">
            <v>Mar</v>
          </cell>
          <cell r="B308">
            <v>0</v>
          </cell>
        </row>
        <row r="309">
          <cell r="A309" t="str">
            <v>Abr</v>
          </cell>
          <cell r="B309">
            <v>0</v>
          </cell>
        </row>
        <row r="310">
          <cell r="A310" t="str">
            <v>May</v>
          </cell>
          <cell r="B310">
            <v>0</v>
          </cell>
        </row>
        <row r="311">
          <cell r="A311" t="str">
            <v>Jun</v>
          </cell>
          <cell r="B311">
            <v>0</v>
          </cell>
        </row>
        <row r="312">
          <cell r="A312" t="str">
            <v>Jul</v>
          </cell>
          <cell r="B312">
            <v>0</v>
          </cell>
        </row>
        <row r="313">
          <cell r="A313" t="str">
            <v>Ago</v>
          </cell>
          <cell r="B313">
            <v>0</v>
          </cell>
        </row>
        <row r="314">
          <cell r="A314" t="str">
            <v>Sep</v>
          </cell>
          <cell r="B314">
            <v>0</v>
          </cell>
        </row>
        <row r="315">
          <cell r="A315" t="str">
            <v>Oct</v>
          </cell>
          <cell r="B315">
            <v>0</v>
          </cell>
        </row>
        <row r="316">
          <cell r="A316" t="str">
            <v>Nov</v>
          </cell>
          <cell r="B316">
            <v>0</v>
          </cell>
        </row>
        <row r="317">
          <cell r="A317" t="str">
            <v>Dic</v>
          </cell>
          <cell r="B317">
            <v>0</v>
          </cell>
        </row>
        <row r="318">
          <cell r="C318">
            <v>367</v>
          </cell>
          <cell r="D318">
            <v>5</v>
          </cell>
          <cell r="E318">
            <v>323</v>
          </cell>
          <cell r="F318">
            <v>3</v>
          </cell>
          <cell r="G318">
            <v>1003</v>
          </cell>
          <cell r="H318">
            <v>367</v>
          </cell>
          <cell r="I318">
            <v>122</v>
          </cell>
          <cell r="J318">
            <v>13</v>
          </cell>
          <cell r="K318">
            <v>10</v>
          </cell>
          <cell r="L318">
            <v>98</v>
          </cell>
          <cell r="M318">
            <v>1589</v>
          </cell>
          <cell r="N318">
            <v>5</v>
          </cell>
          <cell r="O318">
            <v>0</v>
          </cell>
        </row>
        <row r="500">
          <cell r="Z500" t="str">
            <v>Personas informadas y sensibilizadas</v>
          </cell>
        </row>
        <row r="502">
          <cell r="A502" t="str">
            <v>Operadores de Justicia</v>
          </cell>
          <cell r="T502">
            <v>323</v>
          </cell>
          <cell r="W502" t="str">
            <v>Infancia</v>
          </cell>
          <cell r="Z502">
            <v>181</v>
          </cell>
        </row>
        <row r="503">
          <cell r="A503" t="str">
            <v>Operadores Policiales</v>
          </cell>
          <cell r="T503">
            <v>853</v>
          </cell>
          <cell r="W503" t="str">
            <v>Niñez</v>
          </cell>
          <cell r="Z503">
            <v>5199</v>
          </cell>
        </row>
        <row r="504">
          <cell r="A504" t="str">
            <v>Operadores de Salud</v>
          </cell>
          <cell r="T504">
            <v>897</v>
          </cell>
          <cell r="W504" t="str">
            <v>Adolescentes</v>
          </cell>
          <cell r="Z504">
            <v>5029</v>
          </cell>
        </row>
        <row r="505">
          <cell r="A505" t="str">
            <v>Autoridades/funcionarios regionales</v>
          </cell>
          <cell r="T505">
            <v>692</v>
          </cell>
          <cell r="W505" t="str">
            <v>Adolescentes Tardios</v>
          </cell>
          <cell r="Z505">
            <v>7264</v>
          </cell>
        </row>
        <row r="506">
          <cell r="A506" t="str">
            <v>Autoridades/funcionarios locales</v>
          </cell>
          <cell r="T506">
            <v>4060</v>
          </cell>
          <cell r="W506" t="str">
            <v>Jóvenes</v>
          </cell>
          <cell r="Z506">
            <v>19585</v>
          </cell>
        </row>
        <row r="507">
          <cell r="A507" t="str">
            <v>Autoridades Comunales y Políticas</v>
          </cell>
          <cell r="T507">
            <v>3307</v>
          </cell>
          <cell r="W507" t="str">
            <v>Adultos</v>
          </cell>
          <cell r="Z507">
            <v>55435</v>
          </cell>
        </row>
        <row r="508">
          <cell r="A508" t="str">
            <v>Docentes</v>
          </cell>
          <cell r="T508">
            <v>663</v>
          </cell>
          <cell r="W508" t="str">
            <v>Adultos Mayores</v>
          </cell>
          <cell r="Z508">
            <v>6737</v>
          </cell>
        </row>
        <row r="509">
          <cell r="A509" t="str">
            <v>Escolares</v>
          </cell>
          <cell r="T509">
            <v>7977</v>
          </cell>
        </row>
        <row r="510">
          <cell r="A510" t="str">
            <v>Estudiantes Superior</v>
          </cell>
          <cell r="T510">
            <v>3569</v>
          </cell>
        </row>
        <row r="511">
          <cell r="A511" t="str">
            <v>Padres de Familia</v>
          </cell>
          <cell r="T511">
            <v>3795</v>
          </cell>
        </row>
        <row r="512">
          <cell r="A512" t="str">
            <v>Líderes Comunales</v>
          </cell>
          <cell r="T512">
            <v>2923</v>
          </cell>
        </row>
        <row r="513">
          <cell r="A513" t="str">
            <v>Facilitadoras es Acción</v>
          </cell>
          <cell r="T513">
            <v>1118</v>
          </cell>
        </row>
        <row r="514">
          <cell r="A514" t="str">
            <v>Promotores Educadores</v>
          </cell>
          <cell r="T514">
            <v>63</v>
          </cell>
        </row>
        <row r="515">
          <cell r="A515" t="str">
            <v>Miembros Colectivos Universitarios</v>
          </cell>
          <cell r="T515">
            <v>28</v>
          </cell>
        </row>
        <row r="516">
          <cell r="A516" t="str">
            <v>Serenazgo</v>
          </cell>
          <cell r="T516">
            <v>673</v>
          </cell>
        </row>
        <row r="517">
          <cell r="A517" t="str">
            <v>Funcionarios Públicos</v>
          </cell>
          <cell r="T517">
            <v>1875</v>
          </cell>
        </row>
        <row r="518">
          <cell r="A518" t="str">
            <v>Funcionarios Privados</v>
          </cell>
          <cell r="T518">
            <v>795</v>
          </cell>
        </row>
        <row r="519">
          <cell r="A519" t="str">
            <v>Empresarios</v>
          </cell>
          <cell r="T519">
            <v>133</v>
          </cell>
        </row>
        <row r="520">
          <cell r="A520" t="str">
            <v>Gerentes de Empresas</v>
          </cell>
          <cell r="T520">
            <v>9</v>
          </cell>
        </row>
        <row r="521">
          <cell r="A521" t="str">
            <v>Trabajadores de Empresas</v>
          </cell>
          <cell r="T521">
            <v>519</v>
          </cell>
        </row>
        <row r="522">
          <cell r="A522" t="str">
            <v>Contrayentes Nupcias</v>
          </cell>
          <cell r="T522">
            <v>270</v>
          </cell>
        </row>
        <row r="523">
          <cell r="A523" t="str">
            <v>Periodistas</v>
          </cell>
          <cell r="T523">
            <v>85</v>
          </cell>
        </row>
        <row r="524">
          <cell r="A524" t="str">
            <v>Integrantes de OSB</v>
          </cell>
          <cell r="T524">
            <v>15455</v>
          </cell>
        </row>
        <row r="525">
          <cell r="A525" t="str">
            <v>Miembros de Redes Comunales</v>
          </cell>
          <cell r="T525">
            <v>1152</v>
          </cell>
        </row>
        <row r="526">
          <cell r="A526" t="str">
            <v>Representantes de ONG</v>
          </cell>
          <cell r="T526">
            <v>130</v>
          </cell>
        </row>
        <row r="527">
          <cell r="A527" t="str">
            <v>Miembros de Mesa/Cómite/Red</v>
          </cell>
          <cell r="T527">
            <v>3419</v>
          </cell>
        </row>
        <row r="528">
          <cell r="A528" t="str">
            <v>Población en General</v>
          </cell>
          <cell r="T528">
            <v>36350</v>
          </cell>
        </row>
        <row r="529">
          <cell r="A529" t="str">
            <v>Otros</v>
          </cell>
          <cell r="T529">
            <v>8297</v>
          </cell>
        </row>
        <row r="536">
          <cell r="S536" t="str">
            <v>Personas informadas y sensibilizadas</v>
          </cell>
        </row>
        <row r="539">
          <cell r="O539" t="str">
            <v>Articulación interinstitucional</v>
          </cell>
          <cell r="S539">
            <v>5588</v>
          </cell>
        </row>
        <row r="540">
          <cell r="O540" t="str">
            <v>Trabajo con varones</v>
          </cell>
          <cell r="S540">
            <v>472</v>
          </cell>
        </row>
        <row r="541">
          <cell r="O541" t="str">
            <v>Acciones de incidencia con autoridades</v>
          </cell>
          <cell r="S541">
            <v>3493</v>
          </cell>
        </row>
        <row r="542">
          <cell r="O542" t="str">
            <v>Comunidad universitaria y superior</v>
          </cell>
          <cell r="S542">
            <v>73</v>
          </cell>
        </row>
        <row r="543">
          <cell r="O543" t="str">
            <v>Acciones de movilización masiva</v>
          </cell>
          <cell r="S543">
            <v>32138</v>
          </cell>
        </row>
        <row r="544">
          <cell r="O544" t="str">
            <v>Prevención en la comunidad educativa</v>
          </cell>
          <cell r="S544">
            <v>3654</v>
          </cell>
        </row>
        <row r="545">
          <cell r="O545" t="str">
            <v>Promocion de la responsabilidad social</v>
          </cell>
          <cell r="S545">
            <v>448</v>
          </cell>
        </row>
        <row r="546">
          <cell r="O546" t="str">
            <v>Emprendimiento económico</v>
          </cell>
          <cell r="S546">
            <v>135</v>
          </cell>
        </row>
        <row r="547">
          <cell r="O547" t="str">
            <v>Fortalecimiento organizacional comunitario</v>
          </cell>
          <cell r="S547">
            <v>2542</v>
          </cell>
        </row>
        <row r="548">
          <cell r="O548" t="str">
            <v>Desarrollo de capacidades</v>
          </cell>
          <cell r="S548">
            <v>51016</v>
          </cell>
        </row>
        <row r="549">
          <cell r="O549" t="str">
            <v>Desarrollo de habilidades y empoderamiento</v>
          </cell>
          <cell r="S549">
            <v>0</v>
          </cell>
        </row>
        <row r="550">
          <cell r="O550" t="str">
            <v>Practicas de crianza para el buen trato</v>
          </cell>
          <cell r="S55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E551"/>
  <sheetViews>
    <sheetView tabSelected="1" view="pageBreakPreview" topLeftCell="K297" zoomScale="70" zoomScaleNormal="80" zoomScaleSheetLayoutView="70" workbookViewId="0">
      <selection activeCell="A288" sqref="A288"/>
    </sheetView>
  </sheetViews>
  <sheetFormatPr baseColWidth="10" defaultRowHeight="15" x14ac:dyDescent="0.2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 x14ac:dyDescent="0.25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idden="1" x14ac:dyDescent="0.25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idden="1" x14ac:dyDescent="0.25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idden="1" x14ac:dyDescent="0.25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idden="1" x14ac:dyDescent="0.25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idden="1" x14ac:dyDescent="0.25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idden="1" x14ac:dyDescent="0.25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idden="1" x14ac:dyDescent="0.25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idden="1" x14ac:dyDescent="0.25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idden="1" x14ac:dyDescent="0.25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idden="1" x14ac:dyDescent="0.25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idden="1" x14ac:dyDescent="0.25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idden="1" x14ac:dyDescent="0.25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idden="1" x14ac:dyDescent="0.25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idden="1" x14ac:dyDescent="0.25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idden="1" x14ac:dyDescent="0.25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idden="1" x14ac:dyDescent="0.25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idden="1" x14ac:dyDescent="0.25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idden="1" x14ac:dyDescent="0.25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idden="1" x14ac:dyDescent="0.25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idden="1" x14ac:dyDescent="0.25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idden="1" x14ac:dyDescent="0.25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idden="1" x14ac:dyDescent="0.25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idden="1" x14ac:dyDescent="0.25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idden="1" x14ac:dyDescent="0.25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idden="1" x14ac:dyDescent="0.25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idden="1" x14ac:dyDescent="0.25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idden="1" x14ac:dyDescent="0.25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idden="1" x14ac:dyDescent="0.25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idden="1" x14ac:dyDescent="0.25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idden="1" x14ac:dyDescent="0.25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idden="1" x14ac:dyDescent="0.25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idden="1" x14ac:dyDescent="0.25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idden="1" x14ac:dyDescent="0.25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idden="1" x14ac:dyDescent="0.25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idden="1" x14ac:dyDescent="0.25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idden="1" x14ac:dyDescent="0.25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idden="1" x14ac:dyDescent="0.25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idden="1" x14ac:dyDescent="0.25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idden="1" x14ac:dyDescent="0.25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idden="1" x14ac:dyDescent="0.25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idden="1" x14ac:dyDescent="0.25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idden="1" x14ac:dyDescent="0.25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idden="1" x14ac:dyDescent="0.25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idden="1" x14ac:dyDescent="0.25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idden="1" x14ac:dyDescent="0.25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idden="1" x14ac:dyDescent="0.25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idden="1" x14ac:dyDescent="0.25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idden="1" x14ac:dyDescent="0.25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idden="1" x14ac:dyDescent="0.25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idden="1" x14ac:dyDescent="0.25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idden="1" x14ac:dyDescent="0.25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idden="1" x14ac:dyDescent="0.25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idden="1" x14ac:dyDescent="0.25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idden="1" x14ac:dyDescent="0.25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idden="1" x14ac:dyDescent="0.25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idden="1" x14ac:dyDescent="0.25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idden="1" x14ac:dyDescent="0.25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idden="1" x14ac:dyDescent="0.25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idden="1" x14ac:dyDescent="0.25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idden="1" x14ac:dyDescent="0.25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idden="1" x14ac:dyDescent="0.25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idden="1" x14ac:dyDescent="0.25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idden="1" x14ac:dyDescent="0.25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idden="1" x14ac:dyDescent="0.25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idden="1" x14ac:dyDescent="0.25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idden="1" x14ac:dyDescent="0.25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idden="1" x14ac:dyDescent="0.25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idden="1" x14ac:dyDescent="0.25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idden="1" x14ac:dyDescent="0.25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idden="1" x14ac:dyDescent="0.25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idden="1" x14ac:dyDescent="0.25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idden="1" x14ac:dyDescent="0.25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idden="1" x14ac:dyDescent="0.25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idden="1" x14ac:dyDescent="0.25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idden="1" x14ac:dyDescent="0.25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idden="1" x14ac:dyDescent="0.25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idden="1" x14ac:dyDescent="0.25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idden="1" x14ac:dyDescent="0.25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idden="1" x14ac:dyDescent="0.25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idden="1" x14ac:dyDescent="0.25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idden="1" x14ac:dyDescent="0.25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idden="1" x14ac:dyDescent="0.25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idden="1" x14ac:dyDescent="0.25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idden="1" x14ac:dyDescent="0.25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idden="1" x14ac:dyDescent="0.25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idden="1" x14ac:dyDescent="0.25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idden="1" x14ac:dyDescent="0.25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idden="1" x14ac:dyDescent="0.25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idden="1" x14ac:dyDescent="0.25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idden="1" x14ac:dyDescent="0.25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idden="1" x14ac:dyDescent="0.25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idden="1" x14ac:dyDescent="0.25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idden="1" x14ac:dyDescent="0.25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idden="1" x14ac:dyDescent="0.25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idden="1" x14ac:dyDescent="0.25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idden="1" x14ac:dyDescent="0.25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idden="1" x14ac:dyDescent="0.25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idden="1" x14ac:dyDescent="0.25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idden="1" x14ac:dyDescent="0.25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idden="1" x14ac:dyDescent="0.25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idden="1" x14ac:dyDescent="0.25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idden="1" x14ac:dyDescent="0.25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idden="1" x14ac:dyDescent="0.25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idden="1" x14ac:dyDescent="0.25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idden="1" x14ac:dyDescent="0.25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idden="1" x14ac:dyDescent="0.25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idden="1" x14ac:dyDescent="0.25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idden="1" x14ac:dyDescent="0.25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idden="1" x14ac:dyDescent="0.25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idden="1" x14ac:dyDescent="0.25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idden="1" x14ac:dyDescent="0.25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idden="1" x14ac:dyDescent="0.25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idden="1" x14ac:dyDescent="0.25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idden="1" x14ac:dyDescent="0.25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idden="1" x14ac:dyDescent="0.25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idden="1" x14ac:dyDescent="0.25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idden="1" x14ac:dyDescent="0.25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idden="1" x14ac:dyDescent="0.25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idden="1" x14ac:dyDescent="0.25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idden="1" x14ac:dyDescent="0.25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idden="1" x14ac:dyDescent="0.25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idden="1" x14ac:dyDescent="0.25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idden="1" x14ac:dyDescent="0.25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idden="1" x14ac:dyDescent="0.25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idden="1" x14ac:dyDescent="0.25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idden="1" x14ac:dyDescent="0.25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idden="1" x14ac:dyDescent="0.25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idden="1" x14ac:dyDescent="0.25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idden="1" x14ac:dyDescent="0.25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idden="1" x14ac:dyDescent="0.25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idden="1" x14ac:dyDescent="0.25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idden="1" x14ac:dyDescent="0.25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idden="1" x14ac:dyDescent="0.25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idden="1" x14ac:dyDescent="0.25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idden="1" x14ac:dyDescent="0.25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idden="1" x14ac:dyDescent="0.25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idden="1" x14ac:dyDescent="0.25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idden="1" x14ac:dyDescent="0.25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idden="1" x14ac:dyDescent="0.25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idden="1" x14ac:dyDescent="0.25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idden="1" x14ac:dyDescent="0.25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idden="1" x14ac:dyDescent="0.25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idden="1" x14ac:dyDescent="0.25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idden="1" x14ac:dyDescent="0.25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idden="1" x14ac:dyDescent="0.25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idden="1" x14ac:dyDescent="0.25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idden="1" x14ac:dyDescent="0.25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idden="1" x14ac:dyDescent="0.25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idden="1" x14ac:dyDescent="0.25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idden="1" x14ac:dyDescent="0.25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idden="1" x14ac:dyDescent="0.25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idden="1" x14ac:dyDescent="0.25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idden="1" x14ac:dyDescent="0.25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idden="1" x14ac:dyDescent="0.25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idden="1" x14ac:dyDescent="0.25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idden="1" x14ac:dyDescent="0.25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idden="1" x14ac:dyDescent="0.25">
      <c r="A164" s="41" t="s">
        <v>0</v>
      </c>
      <c r="I164" s="42"/>
      <c r="J164" s="43"/>
      <c r="K164" s="42"/>
      <c r="L164" s="44"/>
    </row>
    <row r="165" spans="1:24" s="24" customFormat="1" hidden="1" x14ac:dyDescent="0.25">
      <c r="A165" s="45" t="s">
        <v>2</v>
      </c>
      <c r="I165" s="42"/>
      <c r="K165" s="42"/>
      <c r="L165" s="44"/>
    </row>
    <row r="166" spans="1:24" s="24" customFormat="1" hidden="1" x14ac:dyDescent="0.25">
      <c r="A166" s="45" t="s">
        <v>0</v>
      </c>
      <c r="I166" s="42"/>
      <c r="K166" s="42"/>
      <c r="L166" s="44"/>
    </row>
    <row r="167" spans="1:24" s="24" customFormat="1" hidden="1" x14ac:dyDescent="0.25">
      <c r="A167" s="45" t="s">
        <v>3</v>
      </c>
      <c r="I167" s="42"/>
      <c r="K167" s="42"/>
      <c r="L167" s="44"/>
    </row>
    <row r="168" spans="1:24" s="24" customFormat="1" hidden="1" x14ac:dyDescent="0.25">
      <c r="A168" s="45" t="s">
        <v>0</v>
      </c>
      <c r="I168" s="42"/>
      <c r="K168" s="42"/>
      <c r="L168" s="44"/>
    </row>
    <row r="169" spans="1:24" s="24" customFormat="1" hidden="1" x14ac:dyDescent="0.25">
      <c r="A169" s="45" t="s">
        <v>4</v>
      </c>
      <c r="I169" s="42"/>
      <c r="K169" s="42"/>
      <c r="L169" s="44"/>
    </row>
    <row r="170" spans="1:24" s="24" customFormat="1" hidden="1" x14ac:dyDescent="0.25">
      <c r="A170" s="46" t="s">
        <v>0</v>
      </c>
      <c r="I170" s="42"/>
      <c r="K170" s="42"/>
      <c r="L170" s="44"/>
    </row>
    <row r="171" spans="1:24" s="24" customFormat="1" hidden="1" x14ac:dyDescent="0.25">
      <c r="A171" s="47" t="s">
        <v>5</v>
      </c>
      <c r="I171" s="42"/>
      <c r="K171" s="42"/>
      <c r="L171" s="44"/>
    </row>
    <row r="172" spans="1:24" s="24" customFormat="1" hidden="1" x14ac:dyDescent="0.25">
      <c r="A172" s="47" t="s">
        <v>0</v>
      </c>
      <c r="I172" s="42"/>
      <c r="K172" s="42"/>
      <c r="L172" s="44"/>
    </row>
    <row r="173" spans="1:24" s="24" customFormat="1" hidden="1" x14ac:dyDescent="0.25">
      <c r="A173" s="47" t="s">
        <v>6</v>
      </c>
      <c r="I173" s="42"/>
      <c r="K173" s="42"/>
      <c r="L173" s="44"/>
    </row>
    <row r="174" spans="1:24" s="24" customFormat="1" hidden="1" x14ac:dyDescent="0.25">
      <c r="A174" s="47" t="s">
        <v>0</v>
      </c>
      <c r="I174" s="42"/>
      <c r="K174" s="42"/>
      <c r="L174" s="44"/>
    </row>
    <row r="175" spans="1:24" s="24" customFormat="1" ht="15.75" hidden="1" thickBot="1" x14ac:dyDescent="0.3">
      <c r="A175" s="48" t="s">
        <v>7</v>
      </c>
      <c r="I175" s="42"/>
      <c r="K175" s="42"/>
      <c r="L175" s="44"/>
    </row>
    <row r="176" spans="1:24" s="24" customFormat="1" hidden="1" x14ac:dyDescent="0.25">
      <c r="A176" s="49" t="s">
        <v>0</v>
      </c>
      <c r="I176" s="42"/>
      <c r="K176" s="42"/>
      <c r="L176" s="44"/>
    </row>
    <row r="177" spans="1:12" s="24" customFormat="1" hidden="1" x14ac:dyDescent="0.25">
      <c r="A177" s="49" t="s">
        <v>8</v>
      </c>
      <c r="I177" s="42"/>
      <c r="K177" s="42"/>
      <c r="L177" s="44"/>
    </row>
    <row r="178" spans="1:12" hidden="1" x14ac:dyDescent="0.25">
      <c r="A178" s="46" t="s">
        <v>0</v>
      </c>
      <c r="I178" s="42"/>
      <c r="J178" s="24"/>
      <c r="K178" s="42"/>
      <c r="L178" s="44"/>
    </row>
    <row r="179" spans="1:12" hidden="1" x14ac:dyDescent="0.25">
      <c r="A179" s="47" t="s">
        <v>9</v>
      </c>
      <c r="I179" s="42"/>
      <c r="J179" s="24"/>
      <c r="K179" s="42"/>
      <c r="L179" s="44"/>
    </row>
    <row r="180" spans="1:12" hidden="1" x14ac:dyDescent="0.25">
      <c r="A180" s="47" t="s">
        <v>0</v>
      </c>
      <c r="I180" s="42"/>
      <c r="J180" s="24"/>
      <c r="K180" s="42"/>
      <c r="L180" s="44"/>
    </row>
    <row r="181" spans="1:12" hidden="1" x14ac:dyDescent="0.25">
      <c r="A181" s="47" t="s">
        <v>10</v>
      </c>
      <c r="I181" s="42"/>
      <c r="J181" s="24"/>
      <c r="K181" s="42"/>
      <c r="L181" s="44"/>
    </row>
    <row r="182" spans="1:12" hidden="1" x14ac:dyDescent="0.25">
      <c r="A182" s="47" t="s">
        <v>0</v>
      </c>
      <c r="I182" s="42"/>
      <c r="J182" s="24"/>
      <c r="K182" s="42"/>
      <c r="L182" s="44"/>
    </row>
    <row r="183" spans="1:12" hidden="1" x14ac:dyDescent="0.25">
      <c r="A183" s="47" t="s">
        <v>11</v>
      </c>
      <c r="I183" s="42"/>
      <c r="J183" s="24"/>
      <c r="K183" s="42"/>
      <c r="L183" s="44"/>
    </row>
    <row r="184" spans="1:12" hidden="1" x14ac:dyDescent="0.25">
      <c r="A184" s="50" t="s">
        <v>0</v>
      </c>
      <c r="I184" s="42"/>
      <c r="J184" s="24"/>
      <c r="K184" s="42"/>
      <c r="L184" s="44"/>
    </row>
    <row r="185" spans="1:12" hidden="1" x14ac:dyDescent="0.25">
      <c r="A185" s="49" t="s">
        <v>26</v>
      </c>
      <c r="I185" s="42"/>
      <c r="J185" s="24"/>
      <c r="K185" s="42"/>
      <c r="L185" s="44"/>
    </row>
    <row r="186" spans="1:12" hidden="1" x14ac:dyDescent="0.25">
      <c r="A186" s="49" t="s">
        <v>0</v>
      </c>
      <c r="I186" s="42"/>
      <c r="J186" s="24"/>
      <c r="K186" s="42"/>
      <c r="L186" s="44"/>
    </row>
    <row r="187" spans="1:12" hidden="1" x14ac:dyDescent="0.25">
      <c r="A187" s="49" t="s">
        <v>27</v>
      </c>
      <c r="I187" s="42"/>
      <c r="J187" s="24"/>
      <c r="K187" s="42"/>
      <c r="L187" s="44"/>
    </row>
    <row r="188" spans="1:12" hidden="1" x14ac:dyDescent="0.25">
      <c r="A188" s="49" t="s">
        <v>0</v>
      </c>
      <c r="I188" s="42"/>
      <c r="J188" s="24"/>
      <c r="K188" s="42"/>
      <c r="L188" s="44"/>
    </row>
    <row r="189" spans="1:12" hidden="1" x14ac:dyDescent="0.25">
      <c r="A189" s="49" t="s">
        <v>28</v>
      </c>
      <c r="I189" s="42"/>
      <c r="J189" s="24"/>
      <c r="K189" s="42"/>
      <c r="L189" s="44"/>
    </row>
    <row r="190" spans="1:12" hidden="1" x14ac:dyDescent="0.25">
      <c r="A190" s="49" t="s">
        <v>0</v>
      </c>
      <c r="I190" s="42"/>
      <c r="J190" s="24"/>
      <c r="K190" s="42"/>
      <c r="L190" s="44"/>
    </row>
    <row r="191" spans="1:12" hidden="1" x14ac:dyDescent="0.25">
      <c r="A191" s="49" t="s">
        <v>29</v>
      </c>
      <c r="I191" s="42"/>
      <c r="J191" s="24"/>
      <c r="K191" s="42"/>
      <c r="L191" s="44"/>
    </row>
    <row r="192" spans="1:12" hidden="1" x14ac:dyDescent="0.25">
      <c r="A192" s="49" t="s">
        <v>0</v>
      </c>
      <c r="I192" s="42"/>
      <c r="J192" s="24"/>
      <c r="K192" s="42"/>
      <c r="L192" s="44"/>
    </row>
    <row r="193" spans="1:12" hidden="1" x14ac:dyDescent="0.25">
      <c r="A193" s="49" t="s">
        <v>30</v>
      </c>
      <c r="I193" s="42"/>
      <c r="J193" s="24"/>
      <c r="K193" s="42"/>
      <c r="L193" s="44"/>
    </row>
    <row r="194" spans="1:12" hidden="1" x14ac:dyDescent="0.25">
      <c r="A194" s="49" t="s">
        <v>0</v>
      </c>
      <c r="I194" s="42"/>
      <c r="J194" s="24"/>
      <c r="K194" s="42"/>
      <c r="L194" s="44"/>
    </row>
    <row r="195" spans="1:12" hidden="1" x14ac:dyDescent="0.25">
      <c r="A195" s="49" t="s">
        <v>31</v>
      </c>
      <c r="I195" s="42"/>
      <c r="J195" s="24"/>
      <c r="K195" s="42"/>
      <c r="L195" s="44"/>
    </row>
    <row r="196" spans="1:12" hidden="1" x14ac:dyDescent="0.25">
      <c r="A196" s="49" t="s">
        <v>0</v>
      </c>
      <c r="I196" s="42"/>
      <c r="J196" s="24"/>
      <c r="K196" s="42"/>
      <c r="L196" s="44"/>
    </row>
    <row r="197" spans="1:12" hidden="1" x14ac:dyDescent="0.25">
      <c r="A197" s="49" t="s">
        <v>32</v>
      </c>
      <c r="I197" s="42"/>
      <c r="J197" s="24"/>
      <c r="K197" s="42"/>
      <c r="L197" s="44"/>
    </row>
    <row r="198" spans="1:12" hidden="1" x14ac:dyDescent="0.25">
      <c r="A198" s="49" t="s">
        <v>0</v>
      </c>
      <c r="I198" s="42"/>
      <c r="J198" s="24"/>
      <c r="K198" s="42"/>
      <c r="L198" s="44"/>
    </row>
    <row r="199" spans="1:12" hidden="1" x14ac:dyDescent="0.25">
      <c r="A199" s="49" t="s">
        <v>33</v>
      </c>
      <c r="I199" s="42"/>
      <c r="J199" s="24"/>
      <c r="K199" s="42"/>
      <c r="L199" s="44"/>
    </row>
    <row r="200" spans="1:12" hidden="1" x14ac:dyDescent="0.25">
      <c r="A200" s="49" t="s">
        <v>0</v>
      </c>
      <c r="I200" s="42"/>
      <c r="J200" s="24"/>
      <c r="K200" s="42"/>
      <c r="L200" s="44"/>
    </row>
    <row r="201" spans="1:12" hidden="1" x14ac:dyDescent="0.25">
      <c r="A201" s="49" t="s">
        <v>34</v>
      </c>
      <c r="I201" s="42"/>
      <c r="J201" s="24"/>
      <c r="K201" s="42"/>
      <c r="L201" s="44"/>
    </row>
    <row r="202" spans="1:12" hidden="1" x14ac:dyDescent="0.25">
      <c r="A202" s="49" t="s">
        <v>0</v>
      </c>
      <c r="I202" s="42"/>
      <c r="J202" s="24"/>
      <c r="K202" s="42"/>
      <c r="L202" s="44"/>
    </row>
    <row r="203" spans="1:12" hidden="1" x14ac:dyDescent="0.25">
      <c r="A203" s="49" t="s">
        <v>35</v>
      </c>
      <c r="I203" s="42"/>
      <c r="J203" s="24"/>
      <c r="K203" s="42"/>
      <c r="L203" s="34"/>
    </row>
    <row r="204" spans="1:12" hidden="1" x14ac:dyDescent="0.25">
      <c r="A204" s="46" t="s">
        <v>0</v>
      </c>
      <c r="I204" s="42"/>
      <c r="J204" s="24"/>
      <c r="K204" s="42"/>
      <c r="L204" s="34"/>
    </row>
    <row r="205" spans="1:12" hidden="1" x14ac:dyDescent="0.25">
      <c r="A205" s="47" t="s">
        <v>36</v>
      </c>
      <c r="I205" s="42"/>
      <c r="J205" s="24"/>
      <c r="K205" s="42"/>
      <c r="L205" s="44"/>
    </row>
    <row r="206" spans="1:12" hidden="1" x14ac:dyDescent="0.25">
      <c r="A206" s="47" t="s">
        <v>0</v>
      </c>
      <c r="I206" s="42"/>
      <c r="J206" s="24"/>
      <c r="K206" s="42"/>
      <c r="L206" s="44"/>
    </row>
    <row r="207" spans="1:12" hidden="1" x14ac:dyDescent="0.25">
      <c r="A207" s="47" t="s">
        <v>37</v>
      </c>
      <c r="I207" s="42"/>
      <c r="J207" s="24"/>
      <c r="K207" s="42"/>
      <c r="L207" s="44"/>
    </row>
    <row r="208" spans="1:12" hidden="1" x14ac:dyDescent="0.25">
      <c r="A208" s="47" t="s">
        <v>0</v>
      </c>
      <c r="I208" s="34"/>
      <c r="J208" s="24"/>
      <c r="K208" s="42"/>
      <c r="L208" s="44"/>
    </row>
    <row r="209" spans="1:12" hidden="1" x14ac:dyDescent="0.25">
      <c r="A209" s="47" t="s">
        <v>38</v>
      </c>
      <c r="I209" s="34"/>
      <c r="J209" s="24"/>
      <c r="K209" s="42"/>
      <c r="L209" s="44"/>
    </row>
    <row r="210" spans="1:12" hidden="1" x14ac:dyDescent="0.25">
      <c r="A210" s="47" t="s">
        <v>0</v>
      </c>
      <c r="I210" s="42"/>
      <c r="J210" s="24"/>
      <c r="K210" s="42"/>
      <c r="L210" s="44"/>
    </row>
    <row r="211" spans="1:12" hidden="1" x14ac:dyDescent="0.25">
      <c r="A211" s="47" t="s">
        <v>39</v>
      </c>
      <c r="I211" s="42"/>
      <c r="J211" s="24"/>
      <c r="K211" s="42"/>
      <c r="L211" s="44"/>
    </row>
    <row r="212" spans="1:12" hidden="1" x14ac:dyDescent="0.25">
      <c r="A212" s="47" t="s">
        <v>0</v>
      </c>
      <c r="I212" s="42"/>
      <c r="J212" s="24"/>
      <c r="K212" s="42"/>
      <c r="L212" s="44"/>
    </row>
    <row r="213" spans="1:12" hidden="1" x14ac:dyDescent="0.25">
      <c r="A213" s="47" t="s">
        <v>40</v>
      </c>
      <c r="I213" s="42"/>
      <c r="J213" s="24"/>
      <c r="K213" s="42"/>
      <c r="L213" s="44"/>
    </row>
    <row r="214" spans="1:12" hidden="1" x14ac:dyDescent="0.25">
      <c r="A214" s="47" t="s">
        <v>0</v>
      </c>
      <c r="I214" s="42"/>
      <c r="J214" s="24"/>
      <c r="K214" s="42"/>
      <c r="L214" s="44"/>
    </row>
    <row r="215" spans="1:12" hidden="1" x14ac:dyDescent="0.25">
      <c r="A215" s="47" t="s">
        <v>41</v>
      </c>
      <c r="I215" s="42"/>
      <c r="J215" s="24"/>
      <c r="K215" s="42"/>
      <c r="L215" s="44"/>
    </row>
    <row r="216" spans="1:12" hidden="1" x14ac:dyDescent="0.25">
      <c r="A216" s="47" t="s">
        <v>0</v>
      </c>
      <c r="I216" s="34"/>
      <c r="J216" s="24"/>
      <c r="K216" s="51"/>
      <c r="L216" s="52"/>
    </row>
    <row r="217" spans="1:12" hidden="1" x14ac:dyDescent="0.25">
      <c r="A217" s="47" t="s">
        <v>42</v>
      </c>
      <c r="I217" s="34"/>
      <c r="J217" s="24"/>
      <c r="K217" s="51"/>
      <c r="L217" s="52"/>
    </row>
    <row r="218" spans="1:12" hidden="1" x14ac:dyDescent="0.25">
      <c r="A218" s="47" t="s">
        <v>0</v>
      </c>
      <c r="I218" s="42"/>
      <c r="J218" s="24"/>
      <c r="K218" s="51"/>
      <c r="L218" s="52"/>
    </row>
    <row r="219" spans="1:12" hidden="1" x14ac:dyDescent="0.25">
      <c r="A219" s="47" t="s">
        <v>43</v>
      </c>
      <c r="I219" s="42"/>
      <c r="J219" s="24"/>
      <c r="K219" s="51"/>
      <c r="L219" s="52"/>
    </row>
    <row r="220" spans="1:12" hidden="1" x14ac:dyDescent="0.25">
      <c r="A220" s="47" t="s">
        <v>0</v>
      </c>
      <c r="I220" s="42"/>
      <c r="J220" s="24"/>
      <c r="K220" s="51"/>
      <c r="L220" s="52"/>
    </row>
    <row r="221" spans="1:12" hidden="1" x14ac:dyDescent="0.25">
      <c r="A221" s="47" t="s">
        <v>44</v>
      </c>
      <c r="I221" s="42"/>
      <c r="J221" s="24"/>
      <c r="K221" s="51"/>
      <c r="L221" s="52"/>
    </row>
    <row r="222" spans="1:12" hidden="1" x14ac:dyDescent="0.25">
      <c r="A222" s="47" t="s">
        <v>0</v>
      </c>
      <c r="I222" s="42"/>
      <c r="J222" s="24"/>
      <c r="K222" s="51"/>
      <c r="L222" s="53"/>
    </row>
    <row r="223" spans="1:12" hidden="1" x14ac:dyDescent="0.25">
      <c r="A223" s="47" t="s">
        <v>45</v>
      </c>
      <c r="I223" s="42"/>
      <c r="J223" s="24"/>
      <c r="K223" s="51"/>
      <c r="L223" s="53"/>
    </row>
    <row r="224" spans="1:12" hidden="1" x14ac:dyDescent="0.25">
      <c r="A224" s="47" t="s">
        <v>0</v>
      </c>
      <c r="I224" s="42"/>
      <c r="J224" s="24"/>
      <c r="K224" s="51"/>
      <c r="L224" s="53"/>
    </row>
    <row r="225" spans="1:12" hidden="1" x14ac:dyDescent="0.25">
      <c r="A225" s="47" t="s">
        <v>46</v>
      </c>
      <c r="I225" s="42"/>
      <c r="J225" s="24"/>
      <c r="K225" s="51"/>
      <c r="L225" s="53"/>
    </row>
    <row r="226" spans="1:12" hidden="1" x14ac:dyDescent="0.25">
      <c r="A226" s="47" t="s">
        <v>0</v>
      </c>
      <c r="I226" s="34"/>
      <c r="J226" s="24"/>
      <c r="K226" s="51"/>
      <c r="L226" s="53"/>
    </row>
    <row r="227" spans="1:12" hidden="1" x14ac:dyDescent="0.25">
      <c r="A227" s="47" t="s">
        <v>47</v>
      </c>
      <c r="I227" s="34"/>
      <c r="J227" s="24"/>
      <c r="K227" s="51"/>
      <c r="L227" s="53"/>
    </row>
    <row r="228" spans="1:12" hidden="1" x14ac:dyDescent="0.25">
      <c r="A228" s="47" t="s">
        <v>0</v>
      </c>
      <c r="I228" s="34"/>
      <c r="J228" s="24"/>
      <c r="K228" s="51"/>
      <c r="L228" s="53"/>
    </row>
    <row r="229" spans="1:12" hidden="1" x14ac:dyDescent="0.25">
      <c r="A229" s="47" t="s">
        <v>48</v>
      </c>
      <c r="I229" s="34"/>
      <c r="J229" s="24"/>
      <c r="K229" s="51"/>
      <c r="L229" s="53"/>
    </row>
    <row r="230" spans="1:12" hidden="1" x14ac:dyDescent="0.25">
      <c r="A230" s="54" t="s">
        <v>0</v>
      </c>
      <c r="I230" s="42"/>
      <c r="J230" s="24"/>
      <c r="K230" s="51"/>
      <c r="L230" s="53"/>
    </row>
    <row r="231" spans="1:12" hidden="1" x14ac:dyDescent="0.25">
      <c r="A231" s="55" t="s">
        <v>49</v>
      </c>
      <c r="I231" s="42"/>
      <c r="J231" s="24"/>
      <c r="K231" s="51"/>
      <c r="L231" s="53"/>
    </row>
    <row r="232" spans="1:12" hidden="1" x14ac:dyDescent="0.25">
      <c r="A232" s="46" t="s">
        <v>0</v>
      </c>
      <c r="I232" s="42"/>
      <c r="J232" s="24"/>
      <c r="K232" s="42"/>
      <c r="L232" s="44"/>
    </row>
    <row r="233" spans="1:12" hidden="1" x14ac:dyDescent="0.25">
      <c r="A233" s="47" t="s">
        <v>51</v>
      </c>
      <c r="I233" s="42"/>
      <c r="J233" s="24"/>
      <c r="K233" s="44"/>
      <c r="L233" s="34"/>
    </row>
    <row r="234" spans="1:12" hidden="1" x14ac:dyDescent="0.25">
      <c r="A234" s="47" t="s">
        <v>0</v>
      </c>
      <c r="I234" s="42"/>
      <c r="J234" s="24"/>
      <c r="K234" s="44"/>
      <c r="L234" s="34"/>
    </row>
    <row r="235" spans="1:12" hidden="1" x14ac:dyDescent="0.25">
      <c r="A235" s="47" t="s">
        <v>52</v>
      </c>
      <c r="I235" s="42"/>
      <c r="J235" s="24"/>
      <c r="K235" s="44"/>
      <c r="L235" s="34"/>
    </row>
    <row r="236" spans="1:12" hidden="1" x14ac:dyDescent="0.25">
      <c r="A236" s="47" t="s">
        <v>0</v>
      </c>
      <c r="I236" s="34"/>
      <c r="J236" s="24"/>
      <c r="K236" s="44"/>
      <c r="L236" s="34"/>
    </row>
    <row r="237" spans="1:12" hidden="1" x14ac:dyDescent="0.25">
      <c r="A237" s="47" t="s">
        <v>53</v>
      </c>
      <c r="I237" s="34"/>
      <c r="J237" s="24"/>
      <c r="K237" s="34"/>
      <c r="L237" s="44"/>
    </row>
    <row r="238" spans="1:12" hidden="1" x14ac:dyDescent="0.25">
      <c r="A238" s="54" t="s">
        <v>0</v>
      </c>
      <c r="I238" s="34"/>
      <c r="J238" s="24"/>
      <c r="K238" s="44"/>
      <c r="L238" s="34"/>
    </row>
    <row r="239" spans="1:12" hidden="1" x14ac:dyDescent="0.25">
      <c r="A239" s="55" t="s">
        <v>54</v>
      </c>
      <c r="I239" s="34"/>
      <c r="J239" s="24"/>
      <c r="K239" s="44"/>
      <c r="L239" s="34"/>
    </row>
    <row r="240" spans="1:12" hidden="1" x14ac:dyDescent="0.25">
      <c r="A240" s="55" t="s">
        <v>0</v>
      </c>
      <c r="I240" s="34"/>
      <c r="J240" s="24"/>
      <c r="K240" s="44"/>
      <c r="L240" s="34"/>
    </row>
    <row r="241" spans="1:12" hidden="1" x14ac:dyDescent="0.25">
      <c r="A241" s="55" t="s">
        <v>55</v>
      </c>
      <c r="I241" s="34"/>
      <c r="J241" s="24"/>
      <c r="K241" s="44"/>
      <c r="L241" s="34"/>
    </row>
    <row r="242" spans="1:12" hidden="1" x14ac:dyDescent="0.25">
      <c r="A242" s="55" t="s">
        <v>0</v>
      </c>
      <c r="I242" s="34"/>
      <c r="J242" s="24"/>
      <c r="K242" s="44"/>
      <c r="L242" s="34"/>
    </row>
    <row r="243" spans="1:12" hidden="1" x14ac:dyDescent="0.25">
      <c r="A243" s="55" t="s">
        <v>56</v>
      </c>
      <c r="I243" s="34"/>
      <c r="J243" s="24"/>
      <c r="K243" s="44"/>
      <c r="L243" s="34"/>
    </row>
    <row r="244" spans="1:12" hidden="1" x14ac:dyDescent="0.25">
      <c r="A244" s="55" t="s">
        <v>0</v>
      </c>
      <c r="I244" s="34"/>
      <c r="J244" s="24"/>
      <c r="K244" s="44"/>
      <c r="L244" s="34"/>
    </row>
    <row r="245" spans="1:12" hidden="1" x14ac:dyDescent="0.25">
      <c r="A245" s="55" t="s">
        <v>57</v>
      </c>
      <c r="I245" s="56"/>
      <c r="J245" s="44"/>
      <c r="K245" s="44"/>
      <c r="L245" s="56"/>
    </row>
    <row r="246" spans="1:12" hidden="1" x14ac:dyDescent="0.25">
      <c r="A246" s="55" t="s">
        <v>0</v>
      </c>
      <c r="I246" s="56"/>
      <c r="J246" s="44"/>
      <c r="K246" s="44"/>
      <c r="L246" s="56"/>
    </row>
    <row r="247" spans="1:12" hidden="1" x14ac:dyDescent="0.25">
      <c r="A247" s="55" t="s">
        <v>59</v>
      </c>
      <c r="I247" s="56"/>
      <c r="J247" s="44"/>
      <c r="K247" s="44"/>
      <c r="L247" s="56"/>
    </row>
    <row r="248" spans="1:12" hidden="1" x14ac:dyDescent="0.25">
      <c r="A248" s="55" t="s">
        <v>0</v>
      </c>
      <c r="I248" s="56"/>
      <c r="J248" s="44"/>
      <c r="K248" s="44"/>
      <c r="L248" s="56"/>
    </row>
    <row r="249" spans="1:12" hidden="1" x14ac:dyDescent="0.25">
      <c r="A249" s="55" t="s">
        <v>60</v>
      </c>
      <c r="I249" s="56"/>
      <c r="J249" s="44"/>
      <c r="K249" s="44"/>
      <c r="L249" s="56"/>
    </row>
    <row r="250" spans="1:12" hidden="1" x14ac:dyDescent="0.25">
      <c r="A250" s="46" t="s">
        <v>0</v>
      </c>
      <c r="I250" s="34"/>
      <c r="J250" s="24"/>
      <c r="K250" s="44"/>
      <c r="L250" s="34"/>
    </row>
    <row r="251" spans="1:12" hidden="1" x14ac:dyDescent="0.25">
      <c r="A251" s="47" t="s">
        <v>61</v>
      </c>
      <c r="I251" s="34"/>
      <c r="J251" s="24"/>
      <c r="K251" s="44"/>
      <c r="L251" s="34"/>
    </row>
    <row r="252" spans="1:12" hidden="1" x14ac:dyDescent="0.25">
      <c r="A252" s="47" t="s">
        <v>0</v>
      </c>
      <c r="I252" s="34"/>
      <c r="J252" s="24"/>
      <c r="K252" s="44"/>
      <c r="L252" s="34"/>
    </row>
    <row r="253" spans="1:12" hidden="1" x14ac:dyDescent="0.25">
      <c r="A253" s="47" t="s">
        <v>62</v>
      </c>
      <c r="I253" s="34"/>
      <c r="J253" s="24"/>
      <c r="K253" s="44"/>
      <c r="L253" s="34"/>
    </row>
    <row r="254" spans="1:12" hidden="1" x14ac:dyDescent="0.25">
      <c r="A254" s="47" t="s">
        <v>0</v>
      </c>
      <c r="I254" s="34"/>
      <c r="J254" s="24"/>
      <c r="K254" s="44"/>
      <c r="L254" s="34"/>
    </row>
    <row r="255" spans="1:12" hidden="1" x14ac:dyDescent="0.25">
      <c r="A255" s="47" t="s">
        <v>63</v>
      </c>
      <c r="I255" s="34"/>
      <c r="J255" s="24"/>
      <c r="K255" s="44"/>
      <c r="L255" s="34"/>
    </row>
    <row r="256" spans="1:12" hidden="1" x14ac:dyDescent="0.25">
      <c r="A256" s="47" t="s">
        <v>0</v>
      </c>
      <c r="I256" s="34"/>
      <c r="J256" s="24"/>
      <c r="K256" s="44"/>
      <c r="L256" s="34"/>
    </row>
    <row r="257" spans="1:12" hidden="1" x14ac:dyDescent="0.25">
      <c r="A257" s="47" t="s">
        <v>64</v>
      </c>
      <c r="I257" s="34"/>
      <c r="J257" s="24"/>
      <c r="K257" s="42"/>
      <c r="L257" s="34"/>
    </row>
    <row r="258" spans="1:12" hidden="1" x14ac:dyDescent="0.25">
      <c r="A258" s="47" t="s">
        <v>0</v>
      </c>
      <c r="I258" s="42"/>
      <c r="J258" s="24"/>
      <c r="K258" s="42"/>
      <c r="L258" s="34"/>
    </row>
    <row r="259" spans="1:12" hidden="1" x14ac:dyDescent="0.25">
      <c r="A259" s="47" t="s">
        <v>65</v>
      </c>
      <c r="I259" s="42"/>
      <c r="J259" s="24"/>
      <c r="K259" s="42"/>
      <c r="L259" s="34"/>
    </row>
    <row r="260" spans="1:12" hidden="1" x14ac:dyDescent="0.25">
      <c r="A260" s="47" t="s">
        <v>0</v>
      </c>
      <c r="I260" s="42"/>
      <c r="J260" s="24"/>
      <c r="K260" s="42"/>
      <c r="L260" s="34"/>
    </row>
    <row r="261" spans="1:12" hidden="1" x14ac:dyDescent="0.25">
      <c r="A261" s="47" t="s">
        <v>66</v>
      </c>
      <c r="I261" s="42"/>
      <c r="J261" s="24"/>
      <c r="K261" s="42"/>
      <c r="L261" s="44"/>
    </row>
    <row r="262" spans="1:12" hidden="1" x14ac:dyDescent="0.25">
      <c r="A262" s="47" t="s">
        <v>0</v>
      </c>
      <c r="I262" s="42"/>
      <c r="J262" s="24"/>
      <c r="K262" s="42"/>
      <c r="L262" s="44"/>
    </row>
    <row r="263" spans="1:12" hidden="1" x14ac:dyDescent="0.25">
      <c r="A263" s="47" t="s">
        <v>67</v>
      </c>
      <c r="I263" s="42"/>
      <c r="J263" s="24"/>
      <c r="K263" s="42"/>
      <c r="L263" s="44"/>
    </row>
    <row r="264" spans="1:12" hidden="1" x14ac:dyDescent="0.25">
      <c r="A264" s="47" t="s">
        <v>0</v>
      </c>
      <c r="I264" s="42"/>
      <c r="J264" s="24"/>
      <c r="K264" s="42"/>
      <c r="L264" s="44"/>
    </row>
    <row r="265" spans="1:12" hidden="1" x14ac:dyDescent="0.25">
      <c r="A265" s="47" t="s">
        <v>68</v>
      </c>
      <c r="I265" s="42"/>
      <c r="J265" s="24"/>
      <c r="K265" s="42"/>
      <c r="L265" s="44"/>
    </row>
    <row r="266" spans="1:12" hidden="1" x14ac:dyDescent="0.25">
      <c r="A266" s="47" t="s">
        <v>0</v>
      </c>
      <c r="I266" s="34"/>
      <c r="J266" s="24"/>
      <c r="K266" s="42"/>
      <c r="L266" s="44"/>
    </row>
    <row r="267" spans="1:12" hidden="1" x14ac:dyDescent="0.25">
      <c r="A267" s="47" t="s">
        <v>69</v>
      </c>
      <c r="I267" s="34"/>
      <c r="J267" s="24"/>
      <c r="K267" s="42"/>
      <c r="L267" s="44"/>
    </row>
    <row r="268" spans="1:12" hidden="1" x14ac:dyDescent="0.25">
      <c r="A268" s="47" t="s">
        <v>0</v>
      </c>
      <c r="I268" s="42"/>
      <c r="J268" s="24"/>
      <c r="K268" s="42"/>
      <c r="L268" s="44"/>
    </row>
    <row r="269" spans="1:12" hidden="1" x14ac:dyDescent="0.25">
      <c r="A269" s="47" t="s">
        <v>70</v>
      </c>
      <c r="I269" s="42"/>
      <c r="J269" s="24"/>
      <c r="K269" s="42"/>
      <c r="L269" s="44"/>
    </row>
    <row r="270" spans="1:12" hidden="1" x14ac:dyDescent="0.25">
      <c r="A270" s="47" t="s">
        <v>0</v>
      </c>
      <c r="I270" s="42"/>
      <c r="J270" s="24"/>
      <c r="K270" s="42"/>
      <c r="L270" s="44"/>
    </row>
    <row r="271" spans="1:12" hidden="1" x14ac:dyDescent="0.25">
      <c r="A271" s="47" t="s">
        <v>71</v>
      </c>
      <c r="I271" s="42"/>
      <c r="J271" s="24"/>
      <c r="K271" s="44"/>
      <c r="L271" s="44"/>
    </row>
    <row r="272" spans="1:12" hidden="1" x14ac:dyDescent="0.25">
      <c r="A272" s="47" t="s">
        <v>0</v>
      </c>
      <c r="I272" s="34"/>
      <c r="J272" s="24"/>
      <c r="K272" s="44"/>
      <c r="L272" s="44"/>
    </row>
    <row r="273" spans="1:12" hidden="1" x14ac:dyDescent="0.25">
      <c r="A273" s="47" t="s">
        <v>72</v>
      </c>
      <c r="I273" s="34"/>
      <c r="J273" s="24"/>
      <c r="K273" s="42"/>
      <c r="L273" s="34"/>
    </row>
    <row r="274" spans="1:12" hidden="1" x14ac:dyDescent="0.25">
      <c r="A274" s="47" t="s">
        <v>0</v>
      </c>
      <c r="I274" s="34"/>
      <c r="J274" s="24"/>
      <c r="K274" s="42"/>
      <c r="L274" s="34"/>
    </row>
    <row r="275" spans="1:12" hidden="1" x14ac:dyDescent="0.25">
      <c r="A275" s="47" t="s">
        <v>73</v>
      </c>
      <c r="I275" s="34"/>
      <c r="J275" s="24"/>
      <c r="K275" s="42"/>
      <c r="L275" s="34"/>
    </row>
    <row r="276" spans="1:12" hidden="1" x14ac:dyDescent="0.25">
      <c r="A276" s="54" t="s">
        <v>0</v>
      </c>
      <c r="I276" s="34"/>
      <c r="J276" s="24"/>
      <c r="K276" s="42"/>
      <c r="L276" s="34"/>
    </row>
    <row r="277" spans="1:12" hidden="1" x14ac:dyDescent="0.25">
      <c r="A277" s="55" t="s">
        <v>75</v>
      </c>
      <c r="I277" s="34"/>
      <c r="J277" s="24"/>
      <c r="K277" s="42"/>
      <c r="L277" s="34"/>
    </row>
    <row r="278" spans="1:12" hidden="1" x14ac:dyDescent="0.25">
      <c r="A278" s="46" t="s">
        <v>0</v>
      </c>
      <c r="I278" s="34"/>
      <c r="J278" s="24"/>
      <c r="K278" s="42"/>
      <c r="L278" s="34"/>
    </row>
    <row r="279" spans="1:12" hidden="1" x14ac:dyDescent="0.25">
      <c r="A279" s="47" t="s">
        <v>76</v>
      </c>
      <c r="I279" s="34"/>
      <c r="J279" s="24"/>
      <c r="K279" s="42"/>
      <c r="L279" s="34"/>
    </row>
    <row r="280" spans="1:12" hidden="1" x14ac:dyDescent="0.25">
      <c r="A280" s="47" t="s">
        <v>0</v>
      </c>
      <c r="I280" s="34"/>
      <c r="J280" s="24"/>
      <c r="K280" s="42"/>
      <c r="L280" s="34"/>
    </row>
    <row r="281" spans="1:12" hidden="1" x14ac:dyDescent="0.25">
      <c r="A281" s="47" t="s">
        <v>77</v>
      </c>
      <c r="I281" s="34"/>
      <c r="J281" s="24"/>
      <c r="K281" s="42"/>
      <c r="L281" s="34"/>
    </row>
    <row r="282" spans="1:12" hidden="1" x14ac:dyDescent="0.25">
      <c r="A282" s="47" t="s">
        <v>0</v>
      </c>
      <c r="I282" s="34"/>
      <c r="J282" s="24"/>
      <c r="K282" s="42"/>
      <c r="L282" s="34"/>
    </row>
    <row r="283" spans="1:12" hidden="1" x14ac:dyDescent="0.25">
      <c r="A283" s="47" t="s">
        <v>80</v>
      </c>
      <c r="I283" s="34"/>
      <c r="J283" s="24"/>
      <c r="K283" s="42"/>
      <c r="L283" s="34"/>
    </row>
    <row r="284" spans="1:12" hidden="1" x14ac:dyDescent="0.25">
      <c r="A284" s="47" t="s">
        <v>0</v>
      </c>
      <c r="I284" s="34"/>
      <c r="J284" s="24"/>
      <c r="K284" s="42"/>
      <c r="L284" s="34"/>
    </row>
    <row r="285" spans="1:12" hidden="1" x14ac:dyDescent="0.25">
      <c r="A285" s="47" t="s">
        <v>81</v>
      </c>
      <c r="I285" s="34"/>
      <c r="J285" s="24"/>
      <c r="K285" s="42"/>
      <c r="L285" s="34"/>
    </row>
    <row r="286" spans="1:12" hidden="1" x14ac:dyDescent="0.25">
      <c r="A286" s="47" t="s">
        <v>0</v>
      </c>
      <c r="I286" s="34"/>
      <c r="J286" s="24"/>
      <c r="K286" s="42"/>
      <c r="L286" s="34"/>
    </row>
    <row r="287" spans="1:12" ht="15.75" hidden="1" thickBot="1" x14ac:dyDescent="0.3">
      <c r="A287" s="48" t="s">
        <v>82</v>
      </c>
      <c r="I287" s="34"/>
      <c r="J287" s="24"/>
      <c r="K287" s="42"/>
      <c r="L287" s="34"/>
    </row>
    <row r="289" spans="1:29" x14ac:dyDescent="0.25">
      <c r="L289" s="57"/>
    </row>
    <row r="291" spans="1:29" s="61" customFormat="1" ht="26.25" customHeight="1" x14ac:dyDescent="0.45">
      <c r="A291" s="58" t="s">
        <v>83</v>
      </c>
      <c r="B291" s="59"/>
      <c r="C291" s="59"/>
      <c r="D291" s="59"/>
      <c r="E291" s="59"/>
      <c r="F291" s="59"/>
      <c r="G291" s="59"/>
      <c r="H291" s="59"/>
      <c r="I291" s="59"/>
      <c r="J291" s="60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</row>
    <row r="292" spans="1:29" ht="7.5" customHeight="1" x14ac:dyDescent="0.25"/>
    <row r="293" spans="1:29" ht="7.5" customHeight="1" x14ac:dyDescent="0.25">
      <c r="A293" s="62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4"/>
    </row>
    <row r="294" spans="1:29" ht="27.75" customHeight="1" x14ac:dyDescent="0.25">
      <c r="A294" s="65" t="s">
        <v>84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7"/>
    </row>
    <row r="295" spans="1:29" ht="23.25" customHeight="1" x14ac:dyDescent="0.25">
      <c r="A295" s="68" t="s">
        <v>85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70"/>
    </row>
    <row r="296" spans="1:29" ht="23.25" customHeight="1" x14ac:dyDescent="0.25">
      <c r="A296" s="68" t="s">
        <v>86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70"/>
    </row>
    <row r="297" spans="1:29" ht="7.5" customHeight="1" x14ac:dyDescent="0.25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3"/>
      <c r="O297" s="73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4"/>
    </row>
    <row r="298" spans="1:29" ht="8.25" customHeight="1" x14ac:dyDescent="0.25"/>
    <row r="299" spans="1:29" ht="18" customHeight="1" x14ac:dyDescent="0.25"/>
    <row r="300" spans="1:29" ht="30" customHeight="1" x14ac:dyDescent="0.25">
      <c r="A300" s="75" t="s">
        <v>87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7"/>
    </row>
    <row r="301" spans="1:29" ht="8.25" customHeight="1" x14ac:dyDescent="0.25">
      <c r="A301" s="78"/>
    </row>
    <row r="302" spans="1:29" ht="22.5" customHeight="1" x14ac:dyDescent="0.25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29" ht="22.5" customHeight="1" thickBot="1" x14ac:dyDescent="0.3">
      <c r="A303" s="81" t="s">
        <v>88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29" ht="9" customHeight="1" thickTop="1" x14ac:dyDescent="0.25">
      <c r="A304" s="78"/>
      <c r="N304" s="83"/>
      <c r="O304" s="83"/>
    </row>
    <row r="305" spans="1:29" ht="81" customHeight="1" x14ac:dyDescent="0.25">
      <c r="A305" s="84" t="s">
        <v>89</v>
      </c>
      <c r="B305" s="85" t="s">
        <v>90</v>
      </c>
      <c r="C305" s="85" t="s">
        <v>91</v>
      </c>
      <c r="D305" s="85" t="s">
        <v>92</v>
      </c>
      <c r="E305" s="85" t="s">
        <v>93</v>
      </c>
      <c r="F305" s="85" t="s">
        <v>94</v>
      </c>
      <c r="G305" s="85" t="s">
        <v>95</v>
      </c>
      <c r="H305" s="85" t="s">
        <v>96</v>
      </c>
      <c r="I305" s="85" t="s">
        <v>97</v>
      </c>
      <c r="J305" s="85" t="s">
        <v>98</v>
      </c>
      <c r="K305" s="85" t="s">
        <v>99</v>
      </c>
      <c r="L305" s="85" t="s">
        <v>100</v>
      </c>
      <c r="M305" s="85" t="s">
        <v>101</v>
      </c>
      <c r="N305" s="85" t="s">
        <v>102</v>
      </c>
      <c r="O305" s="86" t="s">
        <v>103</v>
      </c>
      <c r="W305" s="87"/>
      <c r="X305" s="87"/>
      <c r="Y305" s="87"/>
      <c r="Z305" s="87"/>
      <c r="AA305" s="87"/>
      <c r="AB305" s="88"/>
      <c r="AC305" s="88"/>
    </row>
    <row r="306" spans="1:29" ht="20.100000000000001" customHeight="1" x14ac:dyDescent="0.25">
      <c r="A306" s="89" t="s">
        <v>104</v>
      </c>
      <c r="B306" s="90">
        <v>1823</v>
      </c>
      <c r="C306" s="91">
        <v>178</v>
      </c>
      <c r="D306" s="91">
        <v>0</v>
      </c>
      <c r="E306" s="91">
        <v>169</v>
      </c>
      <c r="F306" s="91">
        <v>1</v>
      </c>
      <c r="G306" s="91">
        <v>463</v>
      </c>
      <c r="H306" s="91">
        <v>128</v>
      </c>
      <c r="I306" s="91">
        <v>65</v>
      </c>
      <c r="J306" s="91">
        <v>8</v>
      </c>
      <c r="K306" s="91">
        <v>6</v>
      </c>
      <c r="L306" s="91">
        <v>49</v>
      </c>
      <c r="M306" s="91">
        <v>751</v>
      </c>
      <c r="N306" s="91">
        <v>5</v>
      </c>
      <c r="O306" s="92">
        <v>0</v>
      </c>
      <c r="W306" s="87"/>
      <c r="X306" s="87"/>
      <c r="Y306" s="87"/>
      <c r="Z306" s="87"/>
      <c r="AA306" s="87"/>
      <c r="AB306" s="88"/>
      <c r="AC306" s="88"/>
    </row>
    <row r="307" spans="1:29" ht="20.100000000000001" customHeight="1" x14ac:dyDescent="0.25">
      <c r="A307" s="93" t="s">
        <v>105</v>
      </c>
      <c r="B307" s="94">
        <v>2082</v>
      </c>
      <c r="C307" s="95">
        <v>189</v>
      </c>
      <c r="D307" s="95">
        <v>5</v>
      </c>
      <c r="E307" s="95">
        <v>154</v>
      </c>
      <c r="F307" s="95">
        <v>2</v>
      </c>
      <c r="G307" s="95">
        <v>540</v>
      </c>
      <c r="H307" s="95">
        <v>239</v>
      </c>
      <c r="I307" s="95">
        <v>57</v>
      </c>
      <c r="J307" s="95">
        <v>5</v>
      </c>
      <c r="K307" s="95">
        <v>4</v>
      </c>
      <c r="L307" s="95">
        <v>49</v>
      </c>
      <c r="M307" s="95">
        <v>838</v>
      </c>
      <c r="N307" s="95">
        <v>0</v>
      </c>
      <c r="O307" s="96">
        <v>0</v>
      </c>
      <c r="W307" s="87"/>
      <c r="X307" s="87"/>
      <c r="Y307" s="87"/>
      <c r="Z307" s="87"/>
      <c r="AA307" s="87"/>
      <c r="AB307" s="88"/>
      <c r="AC307" s="88"/>
    </row>
    <row r="308" spans="1:29" ht="20.100000000000001" customHeight="1" x14ac:dyDescent="0.25">
      <c r="A308" s="97" t="s">
        <v>106</v>
      </c>
      <c r="B308" s="98">
        <v>0</v>
      </c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2"/>
      <c r="W308" s="87"/>
      <c r="X308" s="87"/>
      <c r="Y308" s="87"/>
      <c r="Z308" s="87"/>
      <c r="AA308" s="87"/>
      <c r="AB308" s="88"/>
      <c r="AC308" s="88"/>
    </row>
    <row r="309" spans="1:29" ht="20.100000000000001" customHeight="1" x14ac:dyDescent="0.25">
      <c r="A309" s="93" t="s">
        <v>107</v>
      </c>
      <c r="B309" s="94">
        <v>0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6"/>
      <c r="W309" s="87"/>
      <c r="X309" s="87"/>
      <c r="Y309" s="87"/>
      <c r="Z309" s="87"/>
      <c r="AA309" s="87"/>
      <c r="AB309" s="88"/>
      <c r="AC309" s="88"/>
    </row>
    <row r="310" spans="1:29" ht="20.100000000000001" customHeight="1" x14ac:dyDescent="0.25">
      <c r="A310" s="97" t="s">
        <v>108</v>
      </c>
      <c r="B310" s="98">
        <v>0</v>
      </c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2"/>
      <c r="W310" s="87"/>
      <c r="X310" s="87"/>
      <c r="Y310" s="87"/>
      <c r="Z310" s="87"/>
      <c r="AA310" s="87"/>
      <c r="AB310" s="88"/>
      <c r="AC310" s="88"/>
    </row>
    <row r="311" spans="1:29" ht="20.100000000000001" customHeight="1" x14ac:dyDescent="0.25">
      <c r="A311" s="93" t="s">
        <v>109</v>
      </c>
      <c r="B311" s="94">
        <v>0</v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6"/>
      <c r="W311" s="87"/>
      <c r="X311" s="87"/>
      <c r="Y311" s="87"/>
      <c r="Z311" s="87"/>
      <c r="AA311" s="87"/>
      <c r="AB311" s="88"/>
      <c r="AC311" s="88"/>
    </row>
    <row r="312" spans="1:29" ht="20.100000000000001" customHeight="1" x14ac:dyDescent="0.25">
      <c r="A312" s="97" t="s">
        <v>110</v>
      </c>
      <c r="B312" s="98">
        <v>0</v>
      </c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2"/>
      <c r="W312" s="87"/>
      <c r="X312" s="87"/>
      <c r="Y312" s="87"/>
      <c r="Z312" s="87"/>
      <c r="AA312" s="87"/>
      <c r="AB312" s="88"/>
      <c r="AC312" s="88"/>
    </row>
    <row r="313" spans="1:29" ht="20.100000000000001" customHeight="1" x14ac:dyDescent="0.25">
      <c r="A313" s="93" t="s">
        <v>111</v>
      </c>
      <c r="B313" s="94">
        <v>0</v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6"/>
      <c r="W313" s="87"/>
      <c r="X313" s="87"/>
      <c r="Y313" s="87"/>
      <c r="Z313" s="87"/>
      <c r="AA313" s="87"/>
      <c r="AB313" s="88"/>
      <c r="AC313" s="88"/>
    </row>
    <row r="314" spans="1:29" ht="20.100000000000001" customHeight="1" x14ac:dyDescent="0.25">
      <c r="A314" s="97" t="s">
        <v>112</v>
      </c>
      <c r="B314" s="98">
        <v>0</v>
      </c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2"/>
      <c r="W314" s="87"/>
      <c r="X314" s="87"/>
      <c r="Y314" s="87"/>
      <c r="Z314" s="87"/>
      <c r="AA314" s="87"/>
      <c r="AB314" s="88"/>
      <c r="AC314" s="88"/>
    </row>
    <row r="315" spans="1:29" ht="20.100000000000001" customHeight="1" x14ac:dyDescent="0.25">
      <c r="A315" s="93" t="s">
        <v>113</v>
      </c>
      <c r="B315" s="94">
        <v>0</v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6"/>
      <c r="W315" s="87"/>
      <c r="X315" s="87"/>
      <c r="Y315" s="87"/>
      <c r="Z315" s="87"/>
      <c r="AA315" s="87"/>
      <c r="AB315" s="88"/>
      <c r="AC315" s="88"/>
    </row>
    <row r="316" spans="1:29" ht="20.100000000000001" customHeight="1" x14ac:dyDescent="0.25">
      <c r="A316" s="97" t="s">
        <v>114</v>
      </c>
      <c r="B316" s="98">
        <v>0</v>
      </c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2"/>
      <c r="W316" s="87"/>
      <c r="X316" s="87"/>
      <c r="Y316" s="87"/>
      <c r="Z316" s="87"/>
      <c r="AA316" s="87"/>
      <c r="AB316" s="88"/>
      <c r="AC316" s="88"/>
    </row>
    <row r="317" spans="1:29" ht="20.100000000000001" customHeight="1" x14ac:dyDescent="0.25">
      <c r="A317" s="93" t="s">
        <v>115</v>
      </c>
      <c r="B317" s="94">
        <v>0</v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6"/>
      <c r="W317" s="87"/>
      <c r="X317" s="87"/>
      <c r="Y317" s="87"/>
      <c r="Z317" s="87"/>
      <c r="AA317" s="87"/>
      <c r="AB317" s="88"/>
      <c r="AC317" s="88"/>
    </row>
    <row r="318" spans="1:29" ht="20.100000000000001" customHeight="1" x14ac:dyDescent="0.25">
      <c r="A318" s="99" t="s">
        <v>90</v>
      </c>
      <c r="B318" s="100">
        <v>3905</v>
      </c>
      <c r="C318" s="100">
        <v>367</v>
      </c>
      <c r="D318" s="100">
        <v>5</v>
      </c>
      <c r="E318" s="100">
        <v>323</v>
      </c>
      <c r="F318" s="100">
        <v>3</v>
      </c>
      <c r="G318" s="100">
        <v>1003</v>
      </c>
      <c r="H318" s="100">
        <v>367</v>
      </c>
      <c r="I318" s="100">
        <v>122</v>
      </c>
      <c r="J318" s="100">
        <v>13</v>
      </c>
      <c r="K318" s="100">
        <v>10</v>
      </c>
      <c r="L318" s="100">
        <v>98</v>
      </c>
      <c r="M318" s="101">
        <v>1589</v>
      </c>
      <c r="N318" s="100">
        <v>5</v>
      </c>
      <c r="O318" s="101">
        <v>0</v>
      </c>
      <c r="W318" s="102"/>
      <c r="X318" s="102"/>
      <c r="Y318" s="102"/>
      <c r="Z318" s="102"/>
      <c r="AA318" s="102"/>
    </row>
    <row r="319" spans="1:29" ht="20.100000000000001" customHeight="1" x14ac:dyDescent="0.25">
      <c r="A319" s="103" t="s">
        <v>116</v>
      </c>
      <c r="B319" s="104">
        <v>1</v>
      </c>
      <c r="C319" s="104">
        <v>9.3982074263764398E-2</v>
      </c>
      <c r="D319" s="104">
        <v>1.2804097311139564E-3</v>
      </c>
      <c r="E319" s="104">
        <v>8.2714468629961582E-2</v>
      </c>
      <c r="F319" s="104">
        <v>7.6824583866837387E-4</v>
      </c>
      <c r="G319" s="104">
        <v>0.25685019206145965</v>
      </c>
      <c r="H319" s="104">
        <v>9.3982074263764398E-2</v>
      </c>
      <c r="I319" s="104">
        <v>3.1241997439180536E-2</v>
      </c>
      <c r="J319" s="104">
        <v>3.3290653008962866E-3</v>
      </c>
      <c r="K319" s="104">
        <v>2.5608194622279128E-3</v>
      </c>
      <c r="L319" s="104">
        <v>2.5096030729833546E-2</v>
      </c>
      <c r="M319" s="105">
        <v>0.40691421254801535</v>
      </c>
      <c r="N319" s="104">
        <v>1.2804097311139564E-3</v>
      </c>
      <c r="O319" s="105">
        <v>0</v>
      </c>
      <c r="W319" s="102"/>
      <c r="X319" s="102"/>
      <c r="Y319" s="102"/>
      <c r="Z319" s="102"/>
      <c r="AA319" s="102"/>
    </row>
    <row r="320" spans="1:29" ht="1.5" customHeight="1" x14ac:dyDescent="0.25">
      <c r="A320" s="106"/>
      <c r="B320" s="107"/>
      <c r="C320" s="107"/>
      <c r="D320" s="107"/>
      <c r="E320" s="107"/>
      <c r="F320" s="107"/>
      <c r="G320" s="107"/>
      <c r="H320" s="108"/>
    </row>
    <row r="321" spans="1:29" ht="15" customHeight="1" x14ac:dyDescent="0.25">
      <c r="A321" s="109"/>
      <c r="B321" s="107"/>
      <c r="C321" s="107"/>
      <c r="D321" s="107"/>
      <c r="E321" s="107"/>
      <c r="F321" s="107"/>
      <c r="G321" s="107"/>
      <c r="H321" s="108"/>
    </row>
    <row r="322" spans="1:29" ht="15" customHeight="1" x14ac:dyDescent="0.25"/>
    <row r="323" spans="1:29" ht="22.5" customHeight="1" thickBot="1" x14ac:dyDescent="0.3">
      <c r="A323" s="81" t="s">
        <v>117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</row>
    <row r="324" spans="1:29" ht="9" customHeight="1" thickTop="1" x14ac:dyDescent="0.25"/>
    <row r="325" spans="1:29" s="114" customFormat="1" ht="20.25" customHeight="1" x14ac:dyDescent="0.2">
      <c r="A325" s="111" t="s">
        <v>118</v>
      </c>
      <c r="B325" s="112"/>
      <c r="C325" s="112"/>
      <c r="D325" s="112" t="s">
        <v>119</v>
      </c>
      <c r="E325" s="112"/>
      <c r="F325" s="112" t="s">
        <v>120</v>
      </c>
      <c r="G325" s="112"/>
      <c r="H325" s="112" t="s">
        <v>121</v>
      </c>
      <c r="I325" s="112"/>
      <c r="J325" s="112" t="s">
        <v>122</v>
      </c>
      <c r="K325" s="112"/>
      <c r="L325" s="112" t="s">
        <v>123</v>
      </c>
      <c r="M325" s="112"/>
      <c r="N325" s="112" t="s">
        <v>124</v>
      </c>
      <c r="O325" s="112"/>
      <c r="P325" s="112" t="s">
        <v>125</v>
      </c>
      <c r="Q325" s="112"/>
      <c r="R325" s="112" t="s">
        <v>126</v>
      </c>
      <c r="S325" s="112"/>
      <c r="T325" s="112" t="s">
        <v>127</v>
      </c>
      <c r="U325" s="112"/>
      <c r="V325" s="112" t="s">
        <v>128</v>
      </c>
      <c r="W325" s="112"/>
      <c r="X325" s="112" t="s">
        <v>129</v>
      </c>
      <c r="Y325" s="112"/>
      <c r="Z325" s="112" t="s">
        <v>130</v>
      </c>
      <c r="AA325" s="112"/>
      <c r="AB325" s="112" t="s">
        <v>90</v>
      </c>
      <c r="AC325" s="113"/>
    </row>
    <row r="326" spans="1:29" s="114" customFormat="1" ht="20.25" customHeight="1" x14ac:dyDescent="0.2">
      <c r="A326" s="115"/>
      <c r="B326" s="116"/>
      <c r="C326" s="116"/>
      <c r="D326" s="117" t="s">
        <v>131</v>
      </c>
      <c r="E326" s="117" t="s">
        <v>132</v>
      </c>
      <c r="F326" s="117" t="s">
        <v>131</v>
      </c>
      <c r="G326" s="117" t="s">
        <v>132</v>
      </c>
      <c r="H326" s="117" t="s">
        <v>131</v>
      </c>
      <c r="I326" s="117" t="s">
        <v>132</v>
      </c>
      <c r="J326" s="117" t="s">
        <v>131</v>
      </c>
      <c r="K326" s="117" t="s">
        <v>132</v>
      </c>
      <c r="L326" s="117" t="s">
        <v>131</v>
      </c>
      <c r="M326" s="117" t="s">
        <v>132</v>
      </c>
      <c r="N326" s="117" t="s">
        <v>131</v>
      </c>
      <c r="O326" s="117" t="s">
        <v>132</v>
      </c>
      <c r="P326" s="117" t="s">
        <v>131</v>
      </c>
      <c r="Q326" s="117" t="s">
        <v>132</v>
      </c>
      <c r="R326" s="117" t="s">
        <v>131</v>
      </c>
      <c r="S326" s="117" t="s">
        <v>132</v>
      </c>
      <c r="T326" s="117" t="s">
        <v>131</v>
      </c>
      <c r="U326" s="117" t="s">
        <v>132</v>
      </c>
      <c r="V326" s="117" t="s">
        <v>131</v>
      </c>
      <c r="W326" s="117" t="s">
        <v>132</v>
      </c>
      <c r="X326" s="117" t="s">
        <v>131</v>
      </c>
      <c r="Y326" s="117" t="s">
        <v>132</v>
      </c>
      <c r="Z326" s="117" t="s">
        <v>131</v>
      </c>
      <c r="AA326" s="117" t="s">
        <v>132</v>
      </c>
      <c r="AB326" s="117" t="s">
        <v>131</v>
      </c>
      <c r="AC326" s="118" t="s">
        <v>132</v>
      </c>
    </row>
    <row r="327" spans="1:29" ht="30" customHeight="1" x14ac:dyDescent="0.25">
      <c r="A327" s="119" t="s">
        <v>133</v>
      </c>
      <c r="B327" s="120"/>
      <c r="C327" s="121"/>
      <c r="D327" s="122">
        <v>19</v>
      </c>
      <c r="E327" s="123">
        <v>531</v>
      </c>
      <c r="F327" s="123">
        <v>37</v>
      </c>
      <c r="G327" s="123">
        <v>695</v>
      </c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4">
        <v>56</v>
      </c>
      <c r="AC327" s="125">
        <v>1226</v>
      </c>
    </row>
    <row r="328" spans="1:29" ht="30" customHeight="1" x14ac:dyDescent="0.25">
      <c r="A328" s="126" t="s">
        <v>134</v>
      </c>
      <c r="B328" s="127"/>
      <c r="C328" s="128"/>
      <c r="D328" s="129">
        <v>142</v>
      </c>
      <c r="E328" s="95">
        <v>1967</v>
      </c>
      <c r="F328" s="95">
        <v>135</v>
      </c>
      <c r="G328" s="95">
        <v>1927</v>
      </c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130">
        <v>277</v>
      </c>
      <c r="AC328" s="131">
        <v>3894</v>
      </c>
    </row>
    <row r="329" spans="1:29" ht="30" customHeight="1" x14ac:dyDescent="0.25">
      <c r="A329" s="132" t="s">
        <v>135</v>
      </c>
      <c r="B329" s="133"/>
      <c r="C329" s="134"/>
      <c r="D329" s="135">
        <v>17</v>
      </c>
      <c r="E329" s="136">
        <v>248</v>
      </c>
      <c r="F329" s="136">
        <v>17</v>
      </c>
      <c r="G329" s="136">
        <v>220</v>
      </c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7">
        <v>34</v>
      </c>
      <c r="AC329" s="138">
        <v>468</v>
      </c>
    </row>
    <row r="330" spans="1:29" ht="30" customHeight="1" x14ac:dyDescent="0.25">
      <c r="A330" s="139" t="s">
        <v>90</v>
      </c>
      <c r="B330" s="140"/>
      <c r="C330" s="141"/>
      <c r="D330" s="142">
        <v>178</v>
      </c>
      <c r="E330" s="143">
        <v>2746</v>
      </c>
      <c r="F330" s="143">
        <v>189</v>
      </c>
      <c r="G330" s="143">
        <v>2842</v>
      </c>
      <c r="H330" s="143">
        <v>0</v>
      </c>
      <c r="I330" s="143">
        <v>0</v>
      </c>
      <c r="J330" s="143">
        <v>0</v>
      </c>
      <c r="K330" s="143">
        <v>0</v>
      </c>
      <c r="L330" s="143">
        <v>0</v>
      </c>
      <c r="M330" s="143">
        <v>0</v>
      </c>
      <c r="N330" s="143">
        <v>0</v>
      </c>
      <c r="O330" s="143">
        <v>0</v>
      </c>
      <c r="P330" s="143">
        <v>0</v>
      </c>
      <c r="Q330" s="143">
        <v>0</v>
      </c>
      <c r="R330" s="143">
        <v>0</v>
      </c>
      <c r="S330" s="143">
        <v>0</v>
      </c>
      <c r="T330" s="143">
        <v>0</v>
      </c>
      <c r="U330" s="143">
        <v>0</v>
      </c>
      <c r="V330" s="143">
        <v>0</v>
      </c>
      <c r="W330" s="143">
        <v>0</v>
      </c>
      <c r="X330" s="143">
        <v>0</v>
      </c>
      <c r="Y330" s="143">
        <v>0</v>
      </c>
      <c r="Z330" s="143">
        <v>0</v>
      </c>
      <c r="AA330" s="143">
        <v>0</v>
      </c>
      <c r="AB330" s="143">
        <v>367</v>
      </c>
      <c r="AC330" s="144">
        <v>5588</v>
      </c>
    </row>
    <row r="331" spans="1:29" ht="1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 x14ac:dyDescent="0.25">
      <c r="A332" s="145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</row>
    <row r="333" spans="1:29" ht="18.75" thickBot="1" x14ac:dyDescent="0.3">
      <c r="A333" s="81" t="s">
        <v>136</v>
      </c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</row>
    <row r="334" spans="1:29" ht="7.5" customHeight="1" thickTop="1" x14ac:dyDescent="0.25"/>
    <row r="335" spans="1:29" s="147" customFormat="1" ht="24" customHeight="1" x14ac:dyDescent="0.25">
      <c r="A335" s="111" t="s">
        <v>137</v>
      </c>
      <c r="B335" s="112"/>
      <c r="C335" s="112"/>
      <c r="D335" s="112" t="s">
        <v>119</v>
      </c>
      <c r="E335" s="112"/>
      <c r="F335" s="112" t="s">
        <v>120</v>
      </c>
      <c r="G335" s="112"/>
      <c r="H335" s="112" t="s">
        <v>121</v>
      </c>
      <c r="I335" s="112"/>
      <c r="J335" s="112" t="s">
        <v>122</v>
      </c>
      <c r="K335" s="112"/>
      <c r="L335" s="112" t="s">
        <v>123</v>
      </c>
      <c r="M335" s="112"/>
      <c r="N335" s="112" t="s">
        <v>124</v>
      </c>
      <c r="O335" s="112"/>
      <c r="P335" s="112" t="s">
        <v>125</v>
      </c>
      <c r="Q335" s="112"/>
      <c r="R335" s="112" t="s">
        <v>126</v>
      </c>
      <c r="S335" s="112"/>
      <c r="T335" s="112" t="s">
        <v>127</v>
      </c>
      <c r="U335" s="112"/>
      <c r="V335" s="112" t="s">
        <v>128</v>
      </c>
      <c r="W335" s="112"/>
      <c r="X335" s="112" t="s">
        <v>129</v>
      </c>
      <c r="Y335" s="112"/>
      <c r="Z335" s="112" t="s">
        <v>130</v>
      </c>
      <c r="AA335" s="112"/>
      <c r="AB335" s="112" t="s">
        <v>90</v>
      </c>
      <c r="AC335" s="113"/>
    </row>
    <row r="336" spans="1:29" s="147" customFormat="1" ht="24" customHeight="1" x14ac:dyDescent="0.25">
      <c r="A336" s="115"/>
      <c r="B336" s="116"/>
      <c r="C336" s="116"/>
      <c r="D336" s="117" t="s">
        <v>131</v>
      </c>
      <c r="E336" s="117" t="s">
        <v>132</v>
      </c>
      <c r="F336" s="117" t="s">
        <v>131</v>
      </c>
      <c r="G336" s="117" t="s">
        <v>132</v>
      </c>
      <c r="H336" s="117" t="s">
        <v>131</v>
      </c>
      <c r="I336" s="117" t="s">
        <v>132</v>
      </c>
      <c r="J336" s="117" t="s">
        <v>131</v>
      </c>
      <c r="K336" s="117" t="s">
        <v>132</v>
      </c>
      <c r="L336" s="117" t="s">
        <v>131</v>
      </c>
      <c r="M336" s="117" t="s">
        <v>132</v>
      </c>
      <c r="N336" s="117" t="s">
        <v>131</v>
      </c>
      <c r="O336" s="117" t="s">
        <v>132</v>
      </c>
      <c r="P336" s="117" t="s">
        <v>131</v>
      </c>
      <c r="Q336" s="117" t="s">
        <v>132</v>
      </c>
      <c r="R336" s="117" t="s">
        <v>131</v>
      </c>
      <c r="S336" s="117" t="s">
        <v>132</v>
      </c>
      <c r="T336" s="117" t="s">
        <v>131</v>
      </c>
      <c r="U336" s="117" t="s">
        <v>132</v>
      </c>
      <c r="V336" s="117" t="s">
        <v>131</v>
      </c>
      <c r="W336" s="117" t="s">
        <v>132</v>
      </c>
      <c r="X336" s="117" t="s">
        <v>131</v>
      </c>
      <c r="Y336" s="117" t="s">
        <v>132</v>
      </c>
      <c r="Z336" s="117" t="s">
        <v>131</v>
      </c>
      <c r="AA336" s="117" t="s">
        <v>132</v>
      </c>
      <c r="AB336" s="117" t="s">
        <v>131</v>
      </c>
      <c r="AC336" s="118" t="s">
        <v>132</v>
      </c>
    </row>
    <row r="337" spans="1:29" s="151" customFormat="1" ht="27" customHeight="1" x14ac:dyDescent="0.25">
      <c r="A337" s="148" t="s">
        <v>138</v>
      </c>
      <c r="B337" s="149"/>
      <c r="C337" s="150"/>
      <c r="D337" s="122">
        <v>0</v>
      </c>
      <c r="E337" s="123">
        <v>0</v>
      </c>
      <c r="F337" s="123">
        <v>0</v>
      </c>
      <c r="G337" s="123">
        <v>0</v>
      </c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4">
        <v>0</v>
      </c>
      <c r="AC337" s="125">
        <v>0</v>
      </c>
    </row>
    <row r="338" spans="1:29" s="151" customFormat="1" ht="27" customHeight="1" x14ac:dyDescent="0.25">
      <c r="A338" s="152" t="s">
        <v>139</v>
      </c>
      <c r="B338" s="153"/>
      <c r="C338" s="154"/>
      <c r="D338" s="155">
        <v>0</v>
      </c>
      <c r="E338" s="156">
        <v>0</v>
      </c>
      <c r="F338" s="156">
        <v>4</v>
      </c>
      <c r="G338" s="156">
        <v>472</v>
      </c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7">
        <v>4</v>
      </c>
      <c r="AC338" s="158">
        <v>472</v>
      </c>
    </row>
    <row r="339" spans="1:29" s="151" customFormat="1" ht="27" customHeight="1" x14ac:dyDescent="0.25">
      <c r="A339" s="132" t="s">
        <v>140</v>
      </c>
      <c r="B339" s="133"/>
      <c r="C339" s="134"/>
      <c r="D339" s="135">
        <v>0</v>
      </c>
      <c r="E339" s="136">
        <v>0</v>
      </c>
      <c r="F339" s="136">
        <v>1</v>
      </c>
      <c r="G339" s="136">
        <v>0</v>
      </c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7">
        <v>1</v>
      </c>
      <c r="AC339" s="138">
        <v>0</v>
      </c>
    </row>
    <row r="340" spans="1:29" s="151" customFormat="1" ht="27" customHeight="1" x14ac:dyDescent="0.25">
      <c r="A340" s="159" t="s">
        <v>90</v>
      </c>
      <c r="B340" s="160"/>
      <c r="C340" s="161"/>
      <c r="D340" s="142">
        <v>0</v>
      </c>
      <c r="E340" s="143">
        <v>0</v>
      </c>
      <c r="F340" s="143">
        <v>5</v>
      </c>
      <c r="G340" s="143">
        <v>472</v>
      </c>
      <c r="H340" s="143">
        <v>0</v>
      </c>
      <c r="I340" s="143">
        <v>0</v>
      </c>
      <c r="J340" s="143">
        <v>0</v>
      </c>
      <c r="K340" s="143">
        <v>0</v>
      </c>
      <c r="L340" s="143">
        <v>0</v>
      </c>
      <c r="M340" s="143">
        <v>0</v>
      </c>
      <c r="N340" s="143">
        <v>0</v>
      </c>
      <c r="O340" s="143">
        <v>0</v>
      </c>
      <c r="P340" s="143">
        <v>0</v>
      </c>
      <c r="Q340" s="143">
        <v>0</v>
      </c>
      <c r="R340" s="143">
        <v>0</v>
      </c>
      <c r="S340" s="143">
        <v>0</v>
      </c>
      <c r="T340" s="143">
        <v>0</v>
      </c>
      <c r="U340" s="143">
        <v>0</v>
      </c>
      <c r="V340" s="143">
        <v>0</v>
      </c>
      <c r="W340" s="143">
        <v>0</v>
      </c>
      <c r="X340" s="143">
        <v>0</v>
      </c>
      <c r="Y340" s="143">
        <v>0</v>
      </c>
      <c r="Z340" s="143">
        <v>0</v>
      </c>
      <c r="AA340" s="143">
        <v>0</v>
      </c>
      <c r="AB340" s="143">
        <v>5</v>
      </c>
      <c r="AC340" s="143">
        <v>472</v>
      </c>
    </row>
    <row r="341" spans="1:29" ht="15" customHeight="1" x14ac:dyDescent="0.25">
      <c r="A341" s="78"/>
    </row>
    <row r="342" spans="1:29" ht="15" customHeight="1" x14ac:dyDescent="0.25">
      <c r="A342" s="145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</row>
    <row r="343" spans="1:29" ht="18.75" thickBot="1" x14ac:dyDescent="0.3">
      <c r="A343" s="81" t="s">
        <v>141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</row>
    <row r="344" spans="1:29" ht="7.5" customHeight="1" thickTop="1" x14ac:dyDescent="0.25"/>
    <row r="345" spans="1:29" s="147" customFormat="1" ht="24" customHeight="1" x14ac:dyDescent="0.25">
      <c r="A345" s="111" t="s">
        <v>142</v>
      </c>
      <c r="B345" s="112"/>
      <c r="C345" s="112"/>
      <c r="D345" s="112" t="s">
        <v>119</v>
      </c>
      <c r="E345" s="112"/>
      <c r="F345" s="112" t="s">
        <v>120</v>
      </c>
      <c r="G345" s="112"/>
      <c r="H345" s="112" t="s">
        <v>121</v>
      </c>
      <c r="I345" s="112"/>
      <c r="J345" s="112" t="s">
        <v>122</v>
      </c>
      <c r="K345" s="112"/>
      <c r="L345" s="112" t="s">
        <v>123</v>
      </c>
      <c r="M345" s="112"/>
      <c r="N345" s="112" t="s">
        <v>124</v>
      </c>
      <c r="O345" s="112"/>
      <c r="P345" s="112" t="s">
        <v>125</v>
      </c>
      <c r="Q345" s="112"/>
      <c r="R345" s="112" t="s">
        <v>126</v>
      </c>
      <c r="S345" s="112"/>
      <c r="T345" s="112" t="s">
        <v>127</v>
      </c>
      <c r="U345" s="112"/>
      <c r="V345" s="112" t="s">
        <v>128</v>
      </c>
      <c r="W345" s="112"/>
      <c r="X345" s="112" t="s">
        <v>129</v>
      </c>
      <c r="Y345" s="112"/>
      <c r="Z345" s="112" t="s">
        <v>130</v>
      </c>
      <c r="AA345" s="112"/>
      <c r="AB345" s="112" t="s">
        <v>90</v>
      </c>
      <c r="AC345" s="113"/>
    </row>
    <row r="346" spans="1:29" s="147" customFormat="1" ht="24" customHeight="1" x14ac:dyDescent="0.25">
      <c r="A346" s="115"/>
      <c r="B346" s="116"/>
      <c r="C346" s="116"/>
      <c r="D346" s="117" t="s">
        <v>131</v>
      </c>
      <c r="E346" s="117" t="s">
        <v>132</v>
      </c>
      <c r="F346" s="117" t="s">
        <v>131</v>
      </c>
      <c r="G346" s="117" t="s">
        <v>132</v>
      </c>
      <c r="H346" s="117" t="s">
        <v>131</v>
      </c>
      <c r="I346" s="117" t="s">
        <v>132</v>
      </c>
      <c r="J346" s="117" t="s">
        <v>131</v>
      </c>
      <c r="K346" s="117" t="s">
        <v>132</v>
      </c>
      <c r="L346" s="117" t="s">
        <v>131</v>
      </c>
      <c r="M346" s="117" t="s">
        <v>132</v>
      </c>
      <c r="N346" s="117" t="s">
        <v>131</v>
      </c>
      <c r="O346" s="117" t="s">
        <v>132</v>
      </c>
      <c r="P346" s="117" t="s">
        <v>131</v>
      </c>
      <c r="Q346" s="117" t="s">
        <v>132</v>
      </c>
      <c r="R346" s="117" t="s">
        <v>131</v>
      </c>
      <c r="S346" s="117" t="s">
        <v>132</v>
      </c>
      <c r="T346" s="117" t="s">
        <v>131</v>
      </c>
      <c r="U346" s="117" t="s">
        <v>132</v>
      </c>
      <c r="V346" s="117" t="s">
        <v>131</v>
      </c>
      <c r="W346" s="117" t="s">
        <v>132</v>
      </c>
      <c r="X346" s="117" t="s">
        <v>131</v>
      </c>
      <c r="Y346" s="117" t="s">
        <v>132</v>
      </c>
      <c r="Z346" s="117" t="s">
        <v>131</v>
      </c>
      <c r="AA346" s="117" t="s">
        <v>132</v>
      </c>
      <c r="AB346" s="117" t="s">
        <v>131</v>
      </c>
      <c r="AC346" s="118" t="s">
        <v>132</v>
      </c>
    </row>
    <row r="347" spans="1:29" s="147" customFormat="1" ht="30" customHeight="1" x14ac:dyDescent="0.25">
      <c r="A347" s="148" t="s">
        <v>143</v>
      </c>
      <c r="B347" s="149"/>
      <c r="C347" s="150"/>
      <c r="D347" s="122">
        <v>169</v>
      </c>
      <c r="E347" s="123">
        <v>1662</v>
      </c>
      <c r="F347" s="123">
        <v>154</v>
      </c>
      <c r="G347" s="123">
        <v>1831</v>
      </c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4">
        <v>323</v>
      </c>
      <c r="AC347" s="125">
        <v>3493</v>
      </c>
    </row>
    <row r="348" spans="1:29" s="147" customFormat="1" ht="30" customHeight="1" x14ac:dyDescent="0.25">
      <c r="A348" s="162" t="s">
        <v>90</v>
      </c>
      <c r="B348" s="163"/>
      <c r="C348" s="164"/>
      <c r="D348" s="142">
        <v>169</v>
      </c>
      <c r="E348" s="143">
        <v>1662</v>
      </c>
      <c r="F348" s="143">
        <v>154</v>
      </c>
      <c r="G348" s="143">
        <v>1831</v>
      </c>
      <c r="H348" s="143">
        <v>0</v>
      </c>
      <c r="I348" s="143">
        <v>0</v>
      </c>
      <c r="J348" s="143">
        <v>0</v>
      </c>
      <c r="K348" s="143">
        <v>0</v>
      </c>
      <c r="L348" s="143">
        <v>0</v>
      </c>
      <c r="M348" s="143">
        <v>0</v>
      </c>
      <c r="N348" s="143">
        <v>0</v>
      </c>
      <c r="O348" s="143">
        <v>0</v>
      </c>
      <c r="P348" s="143">
        <v>0</v>
      </c>
      <c r="Q348" s="143">
        <v>0</v>
      </c>
      <c r="R348" s="143">
        <v>0</v>
      </c>
      <c r="S348" s="143">
        <v>0</v>
      </c>
      <c r="T348" s="143">
        <v>0</v>
      </c>
      <c r="U348" s="143">
        <v>0</v>
      </c>
      <c r="V348" s="143">
        <v>0</v>
      </c>
      <c r="W348" s="143">
        <v>0</v>
      </c>
      <c r="X348" s="143">
        <v>0</v>
      </c>
      <c r="Y348" s="143">
        <v>0</v>
      </c>
      <c r="Z348" s="143">
        <v>0</v>
      </c>
      <c r="AA348" s="143">
        <v>0</v>
      </c>
      <c r="AB348" s="143">
        <v>323</v>
      </c>
      <c r="AC348" s="143">
        <v>3493</v>
      </c>
    </row>
    <row r="349" spans="1:29" ht="15" customHeight="1" x14ac:dyDescent="0.25"/>
    <row r="350" spans="1:29" ht="15" customHeight="1" x14ac:dyDescent="0.25"/>
    <row r="351" spans="1:29" ht="18.75" thickBot="1" x14ac:dyDescent="0.3">
      <c r="A351" s="81" t="s">
        <v>144</v>
      </c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</row>
    <row r="352" spans="1:29" ht="7.5" customHeight="1" thickTop="1" x14ac:dyDescent="0.25"/>
    <row r="353" spans="1:29" s="147" customFormat="1" ht="24" customHeight="1" x14ac:dyDescent="0.25">
      <c r="A353" s="111" t="s">
        <v>145</v>
      </c>
      <c r="B353" s="112"/>
      <c r="C353" s="112"/>
      <c r="D353" s="112" t="s">
        <v>119</v>
      </c>
      <c r="E353" s="112"/>
      <c r="F353" s="112" t="s">
        <v>120</v>
      </c>
      <c r="G353" s="112"/>
      <c r="H353" s="112" t="s">
        <v>121</v>
      </c>
      <c r="I353" s="112"/>
      <c r="J353" s="112" t="s">
        <v>122</v>
      </c>
      <c r="K353" s="112"/>
      <c r="L353" s="112" t="s">
        <v>123</v>
      </c>
      <c r="M353" s="112"/>
      <c r="N353" s="112" t="s">
        <v>124</v>
      </c>
      <c r="O353" s="112"/>
      <c r="P353" s="112" t="s">
        <v>125</v>
      </c>
      <c r="Q353" s="112"/>
      <c r="R353" s="112" t="s">
        <v>126</v>
      </c>
      <c r="S353" s="112"/>
      <c r="T353" s="112" t="s">
        <v>127</v>
      </c>
      <c r="U353" s="112"/>
      <c r="V353" s="112" t="s">
        <v>128</v>
      </c>
      <c r="W353" s="112"/>
      <c r="X353" s="112" t="s">
        <v>129</v>
      </c>
      <c r="Y353" s="112"/>
      <c r="Z353" s="112" t="s">
        <v>130</v>
      </c>
      <c r="AA353" s="112"/>
      <c r="AB353" s="112" t="s">
        <v>90</v>
      </c>
      <c r="AC353" s="113"/>
    </row>
    <row r="354" spans="1:29" s="147" customFormat="1" ht="24" customHeight="1" x14ac:dyDescent="0.25">
      <c r="A354" s="115"/>
      <c r="B354" s="116"/>
      <c r="C354" s="116"/>
      <c r="D354" s="117" t="s">
        <v>131</v>
      </c>
      <c r="E354" s="117" t="s">
        <v>132</v>
      </c>
      <c r="F354" s="117" t="s">
        <v>131</v>
      </c>
      <c r="G354" s="117" t="s">
        <v>132</v>
      </c>
      <c r="H354" s="117" t="s">
        <v>131</v>
      </c>
      <c r="I354" s="117" t="s">
        <v>132</v>
      </c>
      <c r="J354" s="117" t="s">
        <v>131</v>
      </c>
      <c r="K354" s="117" t="s">
        <v>132</v>
      </c>
      <c r="L354" s="117" t="s">
        <v>131</v>
      </c>
      <c r="M354" s="117" t="s">
        <v>132</v>
      </c>
      <c r="N354" s="117" t="s">
        <v>131</v>
      </c>
      <c r="O354" s="117" t="s">
        <v>132</v>
      </c>
      <c r="P354" s="117" t="s">
        <v>131</v>
      </c>
      <c r="Q354" s="117" t="s">
        <v>132</v>
      </c>
      <c r="R354" s="117" t="s">
        <v>131</v>
      </c>
      <c r="S354" s="117" t="s">
        <v>132</v>
      </c>
      <c r="T354" s="117" t="s">
        <v>131</v>
      </c>
      <c r="U354" s="117" t="s">
        <v>132</v>
      </c>
      <c r="V354" s="117" t="s">
        <v>131</v>
      </c>
      <c r="W354" s="117" t="s">
        <v>132</v>
      </c>
      <c r="X354" s="117" t="s">
        <v>131</v>
      </c>
      <c r="Y354" s="117" t="s">
        <v>132</v>
      </c>
      <c r="Z354" s="117" t="s">
        <v>131</v>
      </c>
      <c r="AA354" s="117" t="s">
        <v>132</v>
      </c>
      <c r="AB354" s="117" t="s">
        <v>131</v>
      </c>
      <c r="AC354" s="118" t="s">
        <v>132</v>
      </c>
    </row>
    <row r="355" spans="1:29" s="147" customFormat="1" ht="27" customHeight="1" x14ac:dyDescent="0.25">
      <c r="A355" s="165" t="s">
        <v>146</v>
      </c>
      <c r="B355" s="166"/>
      <c r="C355" s="167"/>
      <c r="D355" s="122">
        <v>0</v>
      </c>
      <c r="E355" s="123">
        <v>0</v>
      </c>
      <c r="F355" s="123">
        <v>0</v>
      </c>
      <c r="G355" s="123">
        <v>0</v>
      </c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4">
        <v>0</v>
      </c>
      <c r="AC355" s="125">
        <v>0</v>
      </c>
    </row>
    <row r="356" spans="1:29" s="147" customFormat="1" ht="27" customHeight="1" x14ac:dyDescent="0.25">
      <c r="A356" s="168" t="s">
        <v>147</v>
      </c>
      <c r="B356" s="169"/>
      <c r="C356" s="170"/>
      <c r="D356" s="171">
        <v>0</v>
      </c>
      <c r="E356" s="172">
        <v>0</v>
      </c>
      <c r="F356" s="172">
        <v>0</v>
      </c>
      <c r="G356" s="172">
        <v>0</v>
      </c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3">
        <v>0</v>
      </c>
      <c r="AC356" s="174">
        <v>0</v>
      </c>
    </row>
    <row r="357" spans="1:29" s="147" customFormat="1" ht="27" customHeight="1" x14ac:dyDescent="0.25">
      <c r="A357" s="175" t="s">
        <v>148</v>
      </c>
      <c r="B357" s="176"/>
      <c r="C357" s="177"/>
      <c r="D357" s="178">
        <v>1</v>
      </c>
      <c r="E357" s="179">
        <v>15</v>
      </c>
      <c r="F357" s="179">
        <v>2</v>
      </c>
      <c r="G357" s="179">
        <v>58</v>
      </c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80">
        <v>3</v>
      </c>
      <c r="AC357" s="181">
        <v>73</v>
      </c>
    </row>
    <row r="358" spans="1:29" s="147" customFormat="1" ht="27" customHeight="1" x14ac:dyDescent="0.25">
      <c r="A358" s="182" t="s">
        <v>90</v>
      </c>
      <c r="B358" s="183"/>
      <c r="C358" s="184"/>
      <c r="D358" s="142">
        <v>1</v>
      </c>
      <c r="E358" s="185">
        <v>15</v>
      </c>
      <c r="F358" s="185">
        <v>2</v>
      </c>
      <c r="G358" s="185">
        <v>58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0</v>
      </c>
      <c r="S358" s="185">
        <v>0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  <c r="Y358" s="185">
        <v>0</v>
      </c>
      <c r="Z358" s="143">
        <v>0</v>
      </c>
      <c r="AA358" s="185">
        <v>0</v>
      </c>
      <c r="AB358" s="185">
        <v>3</v>
      </c>
      <c r="AC358" s="186">
        <v>73</v>
      </c>
    </row>
    <row r="359" spans="1:29" s="189" customFormat="1" ht="15" customHeight="1" x14ac:dyDescent="0.25">
      <c r="A359" s="187"/>
      <c r="B359" s="187"/>
      <c r="C359" s="187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</row>
    <row r="360" spans="1:29" ht="15" customHeight="1" x14ac:dyDescent="0.25">
      <c r="A360" s="145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</row>
    <row r="361" spans="1:29" ht="18.75" thickBot="1" x14ac:dyDescent="0.3">
      <c r="A361" s="81" t="s">
        <v>149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</row>
    <row r="362" spans="1:29" ht="7.5" customHeight="1" thickTop="1" x14ac:dyDescent="0.25"/>
    <row r="363" spans="1:29" s="147" customFormat="1" ht="24" customHeight="1" x14ac:dyDescent="0.25">
      <c r="A363" s="111" t="s">
        <v>150</v>
      </c>
      <c r="B363" s="112"/>
      <c r="C363" s="112"/>
      <c r="D363" s="112" t="s">
        <v>119</v>
      </c>
      <c r="E363" s="112"/>
      <c r="F363" s="112" t="s">
        <v>120</v>
      </c>
      <c r="G363" s="112"/>
      <c r="H363" s="112" t="s">
        <v>121</v>
      </c>
      <c r="I363" s="112"/>
      <c r="J363" s="112" t="s">
        <v>122</v>
      </c>
      <c r="K363" s="112"/>
      <c r="L363" s="112" t="s">
        <v>123</v>
      </c>
      <c r="M363" s="112"/>
      <c r="N363" s="112" t="s">
        <v>124</v>
      </c>
      <c r="O363" s="112"/>
      <c r="P363" s="112" t="s">
        <v>125</v>
      </c>
      <c r="Q363" s="112"/>
      <c r="R363" s="112" t="s">
        <v>126</v>
      </c>
      <c r="S363" s="112"/>
      <c r="T363" s="112" t="s">
        <v>127</v>
      </c>
      <c r="U363" s="112"/>
      <c r="V363" s="112" t="s">
        <v>128</v>
      </c>
      <c r="W363" s="112"/>
      <c r="X363" s="112" t="s">
        <v>129</v>
      </c>
      <c r="Y363" s="112"/>
      <c r="Z363" s="112" t="s">
        <v>130</v>
      </c>
      <c r="AA363" s="112"/>
      <c r="AB363" s="112" t="s">
        <v>90</v>
      </c>
      <c r="AC363" s="113"/>
    </row>
    <row r="364" spans="1:29" s="147" customFormat="1" ht="24" customHeight="1" x14ac:dyDescent="0.25">
      <c r="A364" s="115"/>
      <c r="B364" s="116"/>
      <c r="C364" s="116"/>
      <c r="D364" s="117" t="s">
        <v>131</v>
      </c>
      <c r="E364" s="117" t="s">
        <v>151</v>
      </c>
      <c r="F364" s="117" t="s">
        <v>131</v>
      </c>
      <c r="G364" s="117" t="s">
        <v>151</v>
      </c>
      <c r="H364" s="117" t="s">
        <v>131</v>
      </c>
      <c r="I364" s="117" t="s">
        <v>151</v>
      </c>
      <c r="J364" s="117" t="s">
        <v>131</v>
      </c>
      <c r="K364" s="117" t="s">
        <v>151</v>
      </c>
      <c r="L364" s="117" t="s">
        <v>131</v>
      </c>
      <c r="M364" s="117" t="s">
        <v>151</v>
      </c>
      <c r="N364" s="117" t="s">
        <v>131</v>
      </c>
      <c r="O364" s="117" t="s">
        <v>151</v>
      </c>
      <c r="P364" s="117" t="s">
        <v>131</v>
      </c>
      <c r="Q364" s="117" t="s">
        <v>151</v>
      </c>
      <c r="R364" s="117" t="s">
        <v>131</v>
      </c>
      <c r="S364" s="117" t="s">
        <v>151</v>
      </c>
      <c r="T364" s="117" t="s">
        <v>131</v>
      </c>
      <c r="U364" s="117" t="s">
        <v>151</v>
      </c>
      <c r="V364" s="117" t="s">
        <v>131</v>
      </c>
      <c r="W364" s="117" t="s">
        <v>151</v>
      </c>
      <c r="X364" s="117" t="s">
        <v>131</v>
      </c>
      <c r="Y364" s="117" t="s">
        <v>151</v>
      </c>
      <c r="Z364" s="117" t="s">
        <v>131</v>
      </c>
      <c r="AA364" s="117" t="s">
        <v>151</v>
      </c>
      <c r="AB364" s="117" t="s">
        <v>131</v>
      </c>
      <c r="AC364" s="118" t="s">
        <v>151</v>
      </c>
    </row>
    <row r="365" spans="1:29" s="147" customFormat="1" ht="27" customHeight="1" x14ac:dyDescent="0.25">
      <c r="A365" s="190" t="s">
        <v>152</v>
      </c>
      <c r="B365" s="191"/>
      <c r="C365" s="192"/>
      <c r="D365" s="122">
        <v>63</v>
      </c>
      <c r="E365" s="123">
        <v>3638</v>
      </c>
      <c r="F365" s="123">
        <v>61</v>
      </c>
      <c r="G365" s="123">
        <v>3399</v>
      </c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4">
        <v>124</v>
      </c>
      <c r="AC365" s="125">
        <v>7037</v>
      </c>
    </row>
    <row r="366" spans="1:29" s="147" customFormat="1" ht="27" customHeight="1" x14ac:dyDescent="0.25">
      <c r="A366" s="193" t="s">
        <v>153</v>
      </c>
      <c r="B366" s="194"/>
      <c r="C366" s="195"/>
      <c r="D366" s="155">
        <v>14</v>
      </c>
      <c r="E366" s="156">
        <v>670</v>
      </c>
      <c r="F366" s="156">
        <v>18</v>
      </c>
      <c r="G366" s="156">
        <v>1354</v>
      </c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96">
        <v>32</v>
      </c>
      <c r="AC366" s="197">
        <v>2024</v>
      </c>
    </row>
    <row r="367" spans="1:29" s="147" customFormat="1" ht="27" customHeight="1" x14ac:dyDescent="0.25">
      <c r="A367" s="198" t="s">
        <v>154</v>
      </c>
      <c r="B367" s="199"/>
      <c r="C367" s="200"/>
      <c r="D367" s="135">
        <v>12</v>
      </c>
      <c r="E367" s="136">
        <v>66</v>
      </c>
      <c r="F367" s="136">
        <v>3</v>
      </c>
      <c r="G367" s="136">
        <v>19</v>
      </c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201">
        <v>15</v>
      </c>
      <c r="AC367" s="202">
        <v>85</v>
      </c>
    </row>
    <row r="368" spans="1:29" s="147" customFormat="1" ht="27" customHeight="1" x14ac:dyDescent="0.25">
      <c r="A368" s="193" t="s">
        <v>155</v>
      </c>
      <c r="B368" s="194"/>
      <c r="C368" s="195"/>
      <c r="D368" s="155">
        <v>0</v>
      </c>
      <c r="E368" s="156">
        <v>0</v>
      </c>
      <c r="F368" s="156">
        <v>1</v>
      </c>
      <c r="G368" s="156">
        <v>1</v>
      </c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96">
        <v>1</v>
      </c>
      <c r="AC368" s="197">
        <v>1</v>
      </c>
    </row>
    <row r="369" spans="1:29" s="147" customFormat="1" ht="27" customHeight="1" x14ac:dyDescent="0.25">
      <c r="A369" s="198" t="s">
        <v>156</v>
      </c>
      <c r="B369" s="199"/>
      <c r="C369" s="200"/>
      <c r="D369" s="135">
        <v>174</v>
      </c>
      <c r="E369" s="136">
        <v>287</v>
      </c>
      <c r="F369" s="136">
        <v>237</v>
      </c>
      <c r="G369" s="136">
        <v>496</v>
      </c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201">
        <v>411</v>
      </c>
      <c r="AC369" s="202">
        <v>783</v>
      </c>
    </row>
    <row r="370" spans="1:29" s="147" customFormat="1" ht="27" customHeight="1" x14ac:dyDescent="0.25">
      <c r="A370" s="193" t="s">
        <v>157</v>
      </c>
      <c r="B370" s="194"/>
      <c r="C370" s="195"/>
      <c r="D370" s="155">
        <v>68</v>
      </c>
      <c r="E370" s="156">
        <v>122</v>
      </c>
      <c r="F370" s="156">
        <v>93</v>
      </c>
      <c r="G370" s="156">
        <v>122</v>
      </c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96">
        <v>161</v>
      </c>
      <c r="AC370" s="197">
        <v>244</v>
      </c>
    </row>
    <row r="371" spans="1:29" s="147" customFormat="1" ht="27" customHeight="1" x14ac:dyDescent="0.25">
      <c r="A371" s="198" t="s">
        <v>158</v>
      </c>
      <c r="B371" s="199"/>
      <c r="C371" s="200"/>
      <c r="D371" s="135">
        <v>34</v>
      </c>
      <c r="E371" s="136">
        <v>41</v>
      </c>
      <c r="F371" s="136">
        <v>33</v>
      </c>
      <c r="G371" s="136">
        <v>48</v>
      </c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201">
        <v>67</v>
      </c>
      <c r="AC371" s="202">
        <v>89</v>
      </c>
    </row>
    <row r="372" spans="1:29" s="147" customFormat="1" ht="27" customHeight="1" x14ac:dyDescent="0.25">
      <c r="A372" s="193" t="s">
        <v>159</v>
      </c>
      <c r="B372" s="194"/>
      <c r="C372" s="195"/>
      <c r="D372" s="155">
        <v>18</v>
      </c>
      <c r="E372" s="156">
        <v>57</v>
      </c>
      <c r="F372" s="156">
        <v>12</v>
      </c>
      <c r="G372" s="156">
        <v>56</v>
      </c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96">
        <v>30</v>
      </c>
      <c r="AC372" s="197">
        <v>113</v>
      </c>
    </row>
    <row r="373" spans="1:29" s="147" customFormat="1" ht="27" customHeight="1" x14ac:dyDescent="0.25">
      <c r="A373" s="198" t="s">
        <v>160</v>
      </c>
      <c r="B373" s="199"/>
      <c r="C373" s="200"/>
      <c r="D373" s="135">
        <v>3</v>
      </c>
      <c r="E373" s="136">
        <v>3</v>
      </c>
      <c r="F373" s="136">
        <v>4</v>
      </c>
      <c r="G373" s="136">
        <v>4010</v>
      </c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201">
        <v>7</v>
      </c>
      <c r="AC373" s="202">
        <v>4013</v>
      </c>
    </row>
    <row r="374" spans="1:29" s="147" customFormat="1" ht="27" customHeight="1" x14ac:dyDescent="0.25">
      <c r="A374" s="193" t="s">
        <v>161</v>
      </c>
      <c r="B374" s="194"/>
      <c r="C374" s="195"/>
      <c r="D374" s="155">
        <v>32</v>
      </c>
      <c r="E374" s="156">
        <v>285</v>
      </c>
      <c r="F374" s="156">
        <v>26</v>
      </c>
      <c r="G374" s="156">
        <v>240</v>
      </c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96">
        <v>58</v>
      </c>
      <c r="AC374" s="197">
        <v>525</v>
      </c>
    </row>
    <row r="375" spans="1:29" s="147" customFormat="1" ht="27" customHeight="1" x14ac:dyDescent="0.25">
      <c r="A375" s="198" t="s">
        <v>162</v>
      </c>
      <c r="B375" s="199"/>
      <c r="C375" s="200"/>
      <c r="D375" s="135">
        <v>2</v>
      </c>
      <c r="E375" s="136">
        <v>31</v>
      </c>
      <c r="F375" s="136">
        <v>3</v>
      </c>
      <c r="G375" s="136">
        <v>51</v>
      </c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201">
        <v>5</v>
      </c>
      <c r="AC375" s="202">
        <v>82</v>
      </c>
    </row>
    <row r="376" spans="1:29" s="147" customFormat="1" ht="27" customHeight="1" x14ac:dyDescent="0.25">
      <c r="A376" s="203" t="s">
        <v>163</v>
      </c>
      <c r="B376" s="204"/>
      <c r="C376" s="205"/>
      <c r="D376" s="155">
        <v>3</v>
      </c>
      <c r="E376" s="156">
        <v>3</v>
      </c>
      <c r="F376" s="156">
        <v>3</v>
      </c>
      <c r="G376" s="156">
        <v>3</v>
      </c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7">
        <v>6</v>
      </c>
      <c r="AC376" s="158">
        <v>6</v>
      </c>
    </row>
    <row r="377" spans="1:29" s="147" customFormat="1" ht="27" customHeight="1" x14ac:dyDescent="0.25">
      <c r="A377" s="206" t="s">
        <v>164</v>
      </c>
      <c r="B377" s="207"/>
      <c r="C377" s="208"/>
      <c r="D377" s="135">
        <v>1</v>
      </c>
      <c r="E377" s="136">
        <v>1</v>
      </c>
      <c r="F377" s="136">
        <v>3</v>
      </c>
      <c r="G377" s="136">
        <v>3</v>
      </c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7">
        <v>4</v>
      </c>
      <c r="AC377" s="138">
        <v>4</v>
      </c>
    </row>
    <row r="378" spans="1:29" s="147" customFormat="1" ht="27" customHeight="1" x14ac:dyDescent="0.25">
      <c r="A378" s="193" t="s">
        <v>165</v>
      </c>
      <c r="B378" s="194"/>
      <c r="C378" s="195"/>
      <c r="D378" s="155">
        <v>39</v>
      </c>
      <c r="E378" s="156">
        <v>420</v>
      </c>
      <c r="F378" s="156">
        <v>43</v>
      </c>
      <c r="G378" s="156">
        <v>513</v>
      </c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96">
        <v>82</v>
      </c>
      <c r="AC378" s="197">
        <v>933</v>
      </c>
    </row>
    <row r="379" spans="1:29" s="147" customFormat="1" ht="27" customHeight="1" x14ac:dyDescent="0.25">
      <c r="A379" s="182" t="s">
        <v>165</v>
      </c>
      <c r="B379" s="183"/>
      <c r="C379" s="184"/>
      <c r="D379" s="142">
        <v>463</v>
      </c>
      <c r="E379" s="143">
        <v>5624</v>
      </c>
      <c r="F379" s="185">
        <v>540</v>
      </c>
      <c r="G379" s="185">
        <v>10315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5">
        <v>0</v>
      </c>
      <c r="R379" s="185">
        <v>0</v>
      </c>
      <c r="S379" s="185">
        <v>0</v>
      </c>
      <c r="T379" s="185">
        <v>0</v>
      </c>
      <c r="U379" s="185">
        <v>0</v>
      </c>
      <c r="V379" s="185">
        <v>0</v>
      </c>
      <c r="W379" s="185">
        <v>0</v>
      </c>
      <c r="X379" s="185">
        <v>0</v>
      </c>
      <c r="Y379" s="185">
        <v>0</v>
      </c>
      <c r="Z379" s="143">
        <v>0</v>
      </c>
      <c r="AA379" s="185">
        <v>0</v>
      </c>
      <c r="AB379" s="143">
        <v>1003</v>
      </c>
      <c r="AC379" s="144">
        <v>15939</v>
      </c>
    </row>
    <row r="380" spans="1:29" s="189" customFormat="1" ht="15" customHeight="1" x14ac:dyDescent="0.25">
      <c r="A380" s="187"/>
      <c r="B380" s="187"/>
      <c r="C380" s="187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</row>
    <row r="381" spans="1:29" ht="15" customHeight="1" x14ac:dyDescent="0.25">
      <c r="A381" s="145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</row>
    <row r="382" spans="1:29" ht="18.75" thickBot="1" x14ac:dyDescent="0.3">
      <c r="A382" s="81" t="s">
        <v>166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</row>
    <row r="383" spans="1:29" ht="7.5" customHeight="1" thickTop="1" x14ac:dyDescent="0.25"/>
    <row r="384" spans="1:29" s="147" customFormat="1" ht="21.75" customHeight="1" x14ac:dyDescent="0.25">
      <c r="A384" s="111" t="s">
        <v>167</v>
      </c>
      <c r="B384" s="112"/>
      <c r="C384" s="112"/>
      <c r="D384" s="112" t="s">
        <v>119</v>
      </c>
      <c r="E384" s="112"/>
      <c r="F384" s="112" t="s">
        <v>120</v>
      </c>
      <c r="G384" s="112"/>
      <c r="H384" s="112" t="s">
        <v>121</v>
      </c>
      <c r="I384" s="112"/>
      <c r="J384" s="112" t="s">
        <v>122</v>
      </c>
      <c r="K384" s="112"/>
      <c r="L384" s="112" t="s">
        <v>123</v>
      </c>
      <c r="M384" s="112"/>
      <c r="N384" s="112" t="s">
        <v>124</v>
      </c>
      <c r="O384" s="112"/>
      <c r="P384" s="112" t="s">
        <v>125</v>
      </c>
      <c r="Q384" s="112"/>
      <c r="R384" s="112" t="s">
        <v>126</v>
      </c>
      <c r="S384" s="112"/>
      <c r="T384" s="112" t="s">
        <v>127</v>
      </c>
      <c r="U384" s="112"/>
      <c r="V384" s="112" t="s">
        <v>128</v>
      </c>
      <c r="W384" s="112"/>
      <c r="X384" s="112" t="s">
        <v>129</v>
      </c>
      <c r="Y384" s="112"/>
      <c r="Z384" s="112" t="s">
        <v>130</v>
      </c>
      <c r="AA384" s="112"/>
      <c r="AB384" s="112" t="s">
        <v>90</v>
      </c>
      <c r="AC384" s="113"/>
    </row>
    <row r="385" spans="1:29" s="147" customFormat="1" ht="21.75" customHeight="1" x14ac:dyDescent="0.25">
      <c r="A385" s="115"/>
      <c r="B385" s="116"/>
      <c r="C385" s="116"/>
      <c r="D385" s="117" t="s">
        <v>131</v>
      </c>
      <c r="E385" s="117" t="s">
        <v>132</v>
      </c>
      <c r="F385" s="117" t="s">
        <v>131</v>
      </c>
      <c r="G385" s="117" t="s">
        <v>132</v>
      </c>
      <c r="H385" s="117" t="s">
        <v>131</v>
      </c>
      <c r="I385" s="117" t="s">
        <v>132</v>
      </c>
      <c r="J385" s="117" t="s">
        <v>131</v>
      </c>
      <c r="K385" s="117" t="s">
        <v>132</v>
      </c>
      <c r="L385" s="117" t="s">
        <v>131</v>
      </c>
      <c r="M385" s="117" t="s">
        <v>132</v>
      </c>
      <c r="N385" s="117" t="s">
        <v>131</v>
      </c>
      <c r="O385" s="117" t="s">
        <v>132</v>
      </c>
      <c r="P385" s="117" t="s">
        <v>131</v>
      </c>
      <c r="Q385" s="117" t="s">
        <v>132</v>
      </c>
      <c r="R385" s="117" t="s">
        <v>131</v>
      </c>
      <c r="S385" s="117" t="s">
        <v>132</v>
      </c>
      <c r="T385" s="117" t="s">
        <v>131</v>
      </c>
      <c r="U385" s="117" t="s">
        <v>132</v>
      </c>
      <c r="V385" s="117" t="s">
        <v>131</v>
      </c>
      <c r="W385" s="117" t="s">
        <v>132</v>
      </c>
      <c r="X385" s="117" t="s">
        <v>131</v>
      </c>
      <c r="Y385" s="117" t="s">
        <v>132</v>
      </c>
      <c r="Z385" s="117" t="s">
        <v>131</v>
      </c>
      <c r="AA385" s="117" t="s">
        <v>132</v>
      </c>
      <c r="AB385" s="117" t="s">
        <v>131</v>
      </c>
      <c r="AC385" s="118" t="s">
        <v>132</v>
      </c>
    </row>
    <row r="386" spans="1:29" s="147" customFormat="1" ht="27" customHeight="1" x14ac:dyDescent="0.25">
      <c r="A386" s="148" t="s">
        <v>168</v>
      </c>
      <c r="B386" s="149"/>
      <c r="C386" s="150"/>
      <c r="D386" s="122">
        <v>38</v>
      </c>
      <c r="E386" s="123">
        <v>2856</v>
      </c>
      <c r="F386" s="123">
        <v>53</v>
      </c>
      <c r="G386" s="123">
        <v>3717</v>
      </c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4">
        <v>91</v>
      </c>
      <c r="AC386" s="125">
        <v>6573</v>
      </c>
    </row>
    <row r="387" spans="1:29" s="147" customFormat="1" ht="27" customHeight="1" x14ac:dyDescent="0.25">
      <c r="A387" s="209" t="s">
        <v>169</v>
      </c>
      <c r="B387" s="210"/>
      <c r="C387" s="211"/>
      <c r="D387" s="155">
        <v>0</v>
      </c>
      <c r="E387" s="156">
        <v>0</v>
      </c>
      <c r="F387" s="156">
        <v>6</v>
      </c>
      <c r="G387" s="156">
        <v>846</v>
      </c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96">
        <v>6</v>
      </c>
      <c r="AC387" s="197">
        <v>846</v>
      </c>
    </row>
    <row r="388" spans="1:29" s="147" customFormat="1" ht="27" customHeight="1" x14ac:dyDescent="0.25">
      <c r="A388" s="212" t="s">
        <v>170</v>
      </c>
      <c r="B388" s="213"/>
      <c r="C388" s="214"/>
      <c r="D388" s="135">
        <v>83</v>
      </c>
      <c r="E388" s="136">
        <v>7358</v>
      </c>
      <c r="F388" s="136">
        <v>158</v>
      </c>
      <c r="G388" s="136">
        <v>13217</v>
      </c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201">
        <v>241</v>
      </c>
      <c r="AC388" s="202">
        <v>20575</v>
      </c>
    </row>
    <row r="389" spans="1:29" s="147" customFormat="1" ht="27" customHeight="1" x14ac:dyDescent="0.25">
      <c r="A389" s="209" t="s">
        <v>171</v>
      </c>
      <c r="B389" s="210"/>
      <c r="C389" s="211"/>
      <c r="D389" s="215">
        <v>0</v>
      </c>
      <c r="E389" s="216">
        <v>0</v>
      </c>
      <c r="F389" s="216">
        <v>2</v>
      </c>
      <c r="G389" s="216">
        <v>1201</v>
      </c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7">
        <v>2</v>
      </c>
      <c r="AC389" s="218">
        <v>1201</v>
      </c>
    </row>
    <row r="390" spans="1:29" s="147" customFormat="1" ht="27" customHeight="1" x14ac:dyDescent="0.25">
      <c r="A390" s="212" t="s">
        <v>172</v>
      </c>
      <c r="B390" s="213"/>
      <c r="C390" s="214"/>
      <c r="D390" s="135">
        <v>2</v>
      </c>
      <c r="E390" s="136">
        <v>104</v>
      </c>
      <c r="F390" s="136">
        <v>1</v>
      </c>
      <c r="G390" s="136">
        <v>255</v>
      </c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201">
        <v>3</v>
      </c>
      <c r="AC390" s="202">
        <v>359</v>
      </c>
    </row>
    <row r="391" spans="1:29" s="147" customFormat="1" ht="27" customHeight="1" x14ac:dyDescent="0.25">
      <c r="A391" s="209" t="s">
        <v>173</v>
      </c>
      <c r="B391" s="210"/>
      <c r="C391" s="211"/>
      <c r="D391" s="215">
        <v>3</v>
      </c>
      <c r="E391" s="216">
        <v>62</v>
      </c>
      <c r="F391" s="216">
        <v>5</v>
      </c>
      <c r="G391" s="216">
        <v>244</v>
      </c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7">
        <v>8</v>
      </c>
      <c r="AC391" s="218">
        <v>306</v>
      </c>
    </row>
    <row r="392" spans="1:29" s="147" customFormat="1" ht="27" customHeight="1" x14ac:dyDescent="0.25">
      <c r="A392" s="219" t="s">
        <v>174</v>
      </c>
      <c r="B392" s="220"/>
      <c r="C392" s="221"/>
      <c r="D392" s="135">
        <v>0</v>
      </c>
      <c r="E392" s="136">
        <v>0</v>
      </c>
      <c r="F392" s="136">
        <v>4</v>
      </c>
      <c r="G392" s="136">
        <v>258</v>
      </c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201">
        <v>4</v>
      </c>
      <c r="AC392" s="202">
        <v>258</v>
      </c>
    </row>
    <row r="393" spans="1:29" s="147" customFormat="1" ht="27" customHeight="1" x14ac:dyDescent="0.25">
      <c r="A393" s="209" t="s">
        <v>175</v>
      </c>
      <c r="B393" s="210"/>
      <c r="C393" s="211"/>
      <c r="D393" s="215">
        <v>0</v>
      </c>
      <c r="E393" s="216">
        <v>0</v>
      </c>
      <c r="F393" s="216">
        <v>0</v>
      </c>
      <c r="G393" s="216">
        <v>0</v>
      </c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7">
        <v>0</v>
      </c>
      <c r="AC393" s="218">
        <v>0</v>
      </c>
    </row>
    <row r="394" spans="1:29" s="147" customFormat="1" ht="27" customHeight="1" x14ac:dyDescent="0.25">
      <c r="A394" s="212" t="s">
        <v>176</v>
      </c>
      <c r="B394" s="213"/>
      <c r="C394" s="214"/>
      <c r="D394" s="135">
        <v>0</v>
      </c>
      <c r="E394" s="136">
        <v>0</v>
      </c>
      <c r="F394" s="136">
        <v>6</v>
      </c>
      <c r="G394" s="136">
        <v>907</v>
      </c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201">
        <v>6</v>
      </c>
      <c r="AC394" s="202">
        <v>907</v>
      </c>
    </row>
    <row r="395" spans="1:29" s="147" customFormat="1" ht="27" customHeight="1" x14ac:dyDescent="0.25">
      <c r="A395" s="209" t="s">
        <v>177</v>
      </c>
      <c r="B395" s="210"/>
      <c r="C395" s="211"/>
      <c r="D395" s="215">
        <v>2</v>
      </c>
      <c r="E395" s="216">
        <v>129</v>
      </c>
      <c r="F395" s="216">
        <v>4</v>
      </c>
      <c r="G395" s="216">
        <v>984</v>
      </c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22">
        <v>6</v>
      </c>
      <c r="AC395" s="223">
        <v>1113</v>
      </c>
    </row>
    <row r="396" spans="1:29" s="147" customFormat="1" ht="27" customHeight="1" x14ac:dyDescent="0.25">
      <c r="A396" s="182" t="s">
        <v>90</v>
      </c>
      <c r="B396" s="183"/>
      <c r="C396" s="184"/>
      <c r="D396" s="142">
        <v>128</v>
      </c>
      <c r="E396" s="143">
        <v>10509</v>
      </c>
      <c r="F396" s="185">
        <v>239</v>
      </c>
      <c r="G396" s="185">
        <v>21629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5">
        <v>0</v>
      </c>
      <c r="R396" s="185">
        <v>0</v>
      </c>
      <c r="S396" s="185">
        <v>0</v>
      </c>
      <c r="T396" s="185">
        <v>0</v>
      </c>
      <c r="U396" s="185">
        <v>0</v>
      </c>
      <c r="V396" s="185">
        <v>0</v>
      </c>
      <c r="W396" s="185">
        <v>0</v>
      </c>
      <c r="X396" s="185">
        <v>0</v>
      </c>
      <c r="Y396" s="185">
        <v>0</v>
      </c>
      <c r="Z396" s="185">
        <v>0</v>
      </c>
      <c r="AA396" s="143">
        <v>0</v>
      </c>
      <c r="AB396" s="143">
        <v>367</v>
      </c>
      <c r="AC396" s="144">
        <v>32138</v>
      </c>
    </row>
    <row r="397" spans="1:29" s="189" customFormat="1" ht="15" customHeight="1" x14ac:dyDescent="0.25">
      <c r="A397" s="109"/>
      <c r="B397" s="187"/>
      <c r="C397" s="187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</row>
    <row r="398" spans="1:29" ht="15" customHeight="1" x14ac:dyDescent="0.25">
      <c r="A398" s="145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</row>
    <row r="399" spans="1:29" ht="18.75" thickBot="1" x14ac:dyDescent="0.3">
      <c r="A399" s="81" t="s">
        <v>178</v>
      </c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</row>
    <row r="400" spans="1:29" ht="7.5" customHeight="1" thickTop="1" x14ac:dyDescent="0.25"/>
    <row r="401" spans="1:29" s="147" customFormat="1" ht="23.25" customHeight="1" x14ac:dyDescent="0.25">
      <c r="A401" s="111" t="s">
        <v>179</v>
      </c>
      <c r="B401" s="112"/>
      <c r="C401" s="112"/>
      <c r="D401" s="112" t="s">
        <v>119</v>
      </c>
      <c r="E401" s="112"/>
      <c r="F401" s="112" t="s">
        <v>120</v>
      </c>
      <c r="G401" s="112"/>
      <c r="H401" s="112" t="s">
        <v>121</v>
      </c>
      <c r="I401" s="112"/>
      <c r="J401" s="112" t="s">
        <v>122</v>
      </c>
      <c r="K401" s="112"/>
      <c r="L401" s="112" t="s">
        <v>123</v>
      </c>
      <c r="M401" s="112"/>
      <c r="N401" s="112" t="s">
        <v>124</v>
      </c>
      <c r="O401" s="112"/>
      <c r="P401" s="112" t="s">
        <v>125</v>
      </c>
      <c r="Q401" s="112"/>
      <c r="R401" s="112" t="s">
        <v>126</v>
      </c>
      <c r="S401" s="112"/>
      <c r="T401" s="112" t="s">
        <v>127</v>
      </c>
      <c r="U401" s="112"/>
      <c r="V401" s="112" t="s">
        <v>128</v>
      </c>
      <c r="W401" s="112"/>
      <c r="X401" s="112" t="s">
        <v>129</v>
      </c>
      <c r="Y401" s="112"/>
      <c r="Z401" s="112" t="s">
        <v>130</v>
      </c>
      <c r="AA401" s="112"/>
      <c r="AB401" s="112" t="s">
        <v>90</v>
      </c>
      <c r="AC401" s="113"/>
    </row>
    <row r="402" spans="1:29" s="147" customFormat="1" ht="23.25" customHeight="1" x14ac:dyDescent="0.25">
      <c r="A402" s="115"/>
      <c r="B402" s="116"/>
      <c r="C402" s="116"/>
      <c r="D402" s="117" t="s">
        <v>131</v>
      </c>
      <c r="E402" s="117" t="s">
        <v>132</v>
      </c>
      <c r="F402" s="117" t="s">
        <v>131</v>
      </c>
      <c r="G402" s="117" t="s">
        <v>132</v>
      </c>
      <c r="H402" s="117" t="s">
        <v>131</v>
      </c>
      <c r="I402" s="117" t="s">
        <v>132</v>
      </c>
      <c r="J402" s="117" t="s">
        <v>131</v>
      </c>
      <c r="K402" s="117" t="s">
        <v>132</v>
      </c>
      <c r="L402" s="117" t="s">
        <v>131</v>
      </c>
      <c r="M402" s="117" t="s">
        <v>132</v>
      </c>
      <c r="N402" s="117" t="s">
        <v>131</v>
      </c>
      <c r="O402" s="117" t="s">
        <v>132</v>
      </c>
      <c r="P402" s="117" t="s">
        <v>131</v>
      </c>
      <c r="Q402" s="117" t="s">
        <v>132</v>
      </c>
      <c r="R402" s="117" t="s">
        <v>131</v>
      </c>
      <c r="S402" s="117" t="s">
        <v>132</v>
      </c>
      <c r="T402" s="117" t="s">
        <v>131</v>
      </c>
      <c r="U402" s="117" t="s">
        <v>132</v>
      </c>
      <c r="V402" s="117" t="s">
        <v>131</v>
      </c>
      <c r="W402" s="117" t="s">
        <v>132</v>
      </c>
      <c r="X402" s="117" t="s">
        <v>131</v>
      </c>
      <c r="Y402" s="117" t="s">
        <v>132</v>
      </c>
      <c r="Z402" s="117" t="s">
        <v>131</v>
      </c>
      <c r="AA402" s="117" t="s">
        <v>132</v>
      </c>
      <c r="AB402" s="117" t="s">
        <v>131</v>
      </c>
      <c r="AC402" s="118" t="s">
        <v>132</v>
      </c>
    </row>
    <row r="403" spans="1:29" s="147" customFormat="1" ht="27" customHeight="1" x14ac:dyDescent="0.25">
      <c r="A403" s="148" t="s">
        <v>180</v>
      </c>
      <c r="B403" s="149"/>
      <c r="C403" s="150"/>
      <c r="D403" s="122">
        <v>0</v>
      </c>
      <c r="E403" s="123">
        <v>0</v>
      </c>
      <c r="F403" s="123">
        <v>0</v>
      </c>
      <c r="G403" s="123">
        <v>0</v>
      </c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4">
        <v>0</v>
      </c>
      <c r="AC403" s="125">
        <v>0</v>
      </c>
    </row>
    <row r="404" spans="1:29" s="147" customFormat="1" ht="27" customHeight="1" x14ac:dyDescent="0.25">
      <c r="A404" s="224" t="s">
        <v>181</v>
      </c>
      <c r="B404" s="225"/>
      <c r="C404" s="226"/>
      <c r="D404" s="155">
        <v>0</v>
      </c>
      <c r="E404" s="156">
        <v>0</v>
      </c>
      <c r="F404" s="156">
        <v>0</v>
      </c>
      <c r="G404" s="156">
        <v>0</v>
      </c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7">
        <v>0</v>
      </c>
      <c r="AC404" s="158">
        <v>0</v>
      </c>
    </row>
    <row r="405" spans="1:29" s="147" customFormat="1" ht="27" customHeight="1" x14ac:dyDescent="0.25">
      <c r="A405" s="212" t="s">
        <v>182</v>
      </c>
      <c r="B405" s="213"/>
      <c r="C405" s="214"/>
      <c r="D405" s="135">
        <v>0</v>
      </c>
      <c r="E405" s="136">
        <v>0</v>
      </c>
      <c r="F405" s="136">
        <v>0</v>
      </c>
      <c r="G405" s="136">
        <v>0</v>
      </c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7">
        <v>0</v>
      </c>
      <c r="AC405" s="138">
        <v>0</v>
      </c>
    </row>
    <row r="406" spans="1:29" s="147" customFormat="1" ht="27" customHeight="1" x14ac:dyDescent="0.25">
      <c r="A406" s="224" t="s">
        <v>183</v>
      </c>
      <c r="B406" s="225"/>
      <c r="C406" s="226"/>
      <c r="D406" s="155">
        <v>0</v>
      </c>
      <c r="E406" s="156">
        <v>0</v>
      </c>
      <c r="F406" s="156">
        <v>0</v>
      </c>
      <c r="G406" s="156">
        <v>0</v>
      </c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7">
        <v>0</v>
      </c>
      <c r="AC406" s="158">
        <v>0</v>
      </c>
    </row>
    <row r="407" spans="1:29" s="147" customFormat="1" ht="27" customHeight="1" x14ac:dyDescent="0.25">
      <c r="A407" s="219" t="s">
        <v>184</v>
      </c>
      <c r="B407" s="220"/>
      <c r="C407" s="221"/>
      <c r="D407" s="135">
        <v>0</v>
      </c>
      <c r="E407" s="136">
        <v>0</v>
      </c>
      <c r="F407" s="136">
        <v>0</v>
      </c>
      <c r="G407" s="136">
        <v>0</v>
      </c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7">
        <v>0</v>
      </c>
      <c r="AC407" s="138">
        <v>0</v>
      </c>
    </row>
    <row r="408" spans="1:29" s="147" customFormat="1" ht="27" customHeight="1" x14ac:dyDescent="0.25">
      <c r="A408" s="224" t="s">
        <v>185</v>
      </c>
      <c r="B408" s="225"/>
      <c r="C408" s="226"/>
      <c r="D408" s="155">
        <v>0</v>
      </c>
      <c r="E408" s="156">
        <v>0</v>
      </c>
      <c r="F408" s="156">
        <v>0</v>
      </c>
      <c r="G408" s="156">
        <v>0</v>
      </c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7">
        <v>0</v>
      </c>
      <c r="AC408" s="158">
        <v>0</v>
      </c>
    </row>
    <row r="409" spans="1:29" s="147" customFormat="1" ht="27" customHeight="1" x14ac:dyDescent="0.25">
      <c r="A409" s="219" t="s">
        <v>186</v>
      </c>
      <c r="B409" s="220"/>
      <c r="C409" s="221"/>
      <c r="D409" s="135">
        <v>0</v>
      </c>
      <c r="E409" s="136">
        <v>0</v>
      </c>
      <c r="F409" s="136">
        <v>0</v>
      </c>
      <c r="G409" s="136">
        <v>0</v>
      </c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7">
        <v>0</v>
      </c>
      <c r="AC409" s="138">
        <v>0</v>
      </c>
    </row>
    <row r="410" spans="1:29" s="147" customFormat="1" ht="27" customHeight="1" x14ac:dyDescent="0.25">
      <c r="A410" s="224" t="s">
        <v>187</v>
      </c>
      <c r="B410" s="225"/>
      <c r="C410" s="226"/>
      <c r="D410" s="155">
        <v>30</v>
      </c>
      <c r="E410" s="156">
        <v>798</v>
      </c>
      <c r="F410" s="156">
        <v>37</v>
      </c>
      <c r="G410" s="156">
        <v>1187</v>
      </c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7">
        <v>67</v>
      </c>
      <c r="AC410" s="158">
        <v>1985</v>
      </c>
    </row>
    <row r="411" spans="1:29" s="147" customFormat="1" ht="27" customHeight="1" x14ac:dyDescent="0.25">
      <c r="A411" s="219" t="s">
        <v>188</v>
      </c>
      <c r="B411" s="220"/>
      <c r="C411" s="221"/>
      <c r="D411" s="135">
        <v>15</v>
      </c>
      <c r="E411" s="136">
        <v>452</v>
      </c>
      <c r="F411" s="136">
        <v>4</v>
      </c>
      <c r="G411" s="136">
        <v>115</v>
      </c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7">
        <v>19</v>
      </c>
      <c r="AC411" s="138">
        <v>567</v>
      </c>
    </row>
    <row r="412" spans="1:29" s="147" customFormat="1" ht="27" customHeight="1" x14ac:dyDescent="0.25">
      <c r="A412" s="224" t="s">
        <v>189</v>
      </c>
      <c r="B412" s="225"/>
      <c r="C412" s="226"/>
      <c r="D412" s="155">
        <v>2</v>
      </c>
      <c r="E412" s="156">
        <v>40</v>
      </c>
      <c r="F412" s="156">
        <v>1</v>
      </c>
      <c r="G412" s="156">
        <v>0</v>
      </c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7">
        <v>3</v>
      </c>
      <c r="AC412" s="158">
        <v>40</v>
      </c>
    </row>
    <row r="413" spans="1:29" s="147" customFormat="1" ht="27" customHeight="1" x14ac:dyDescent="0.25">
      <c r="A413" s="219" t="s">
        <v>190</v>
      </c>
      <c r="B413" s="220"/>
      <c r="C413" s="221"/>
      <c r="D413" s="135">
        <v>5</v>
      </c>
      <c r="E413" s="136">
        <v>106</v>
      </c>
      <c r="F413" s="136">
        <v>7</v>
      </c>
      <c r="G413" s="136">
        <v>192</v>
      </c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7">
        <v>12</v>
      </c>
      <c r="AC413" s="138">
        <v>298</v>
      </c>
    </row>
    <row r="414" spans="1:29" s="147" customFormat="1" ht="27" customHeight="1" x14ac:dyDescent="0.25">
      <c r="A414" s="224" t="s">
        <v>191</v>
      </c>
      <c r="B414" s="225"/>
      <c r="C414" s="226"/>
      <c r="D414" s="155">
        <v>11</v>
      </c>
      <c r="E414" s="156">
        <v>474</v>
      </c>
      <c r="F414" s="156">
        <v>8</v>
      </c>
      <c r="G414" s="156">
        <v>242</v>
      </c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7">
        <v>19</v>
      </c>
      <c r="AC414" s="158">
        <v>716</v>
      </c>
    </row>
    <row r="415" spans="1:29" s="147" customFormat="1" ht="27" customHeight="1" x14ac:dyDescent="0.25">
      <c r="A415" s="219" t="s">
        <v>192</v>
      </c>
      <c r="B415" s="220"/>
      <c r="C415" s="221"/>
      <c r="D415" s="135">
        <v>2</v>
      </c>
      <c r="E415" s="136">
        <v>48</v>
      </c>
      <c r="F415" s="136">
        <v>0</v>
      </c>
      <c r="G415" s="136">
        <v>0</v>
      </c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7">
        <v>2</v>
      </c>
      <c r="AC415" s="138">
        <v>48</v>
      </c>
    </row>
    <row r="416" spans="1:29" s="147" customFormat="1" ht="27" customHeight="1" x14ac:dyDescent="0.25">
      <c r="A416" s="182" t="s">
        <v>90</v>
      </c>
      <c r="B416" s="183"/>
      <c r="C416" s="184"/>
      <c r="D416" s="142">
        <v>65</v>
      </c>
      <c r="E416" s="143">
        <v>1918</v>
      </c>
      <c r="F416" s="143">
        <v>57</v>
      </c>
      <c r="G416" s="143">
        <v>1736</v>
      </c>
      <c r="H416" s="143">
        <v>0</v>
      </c>
      <c r="I416" s="143">
        <v>0</v>
      </c>
      <c r="J416" s="143">
        <v>0</v>
      </c>
      <c r="K416" s="143">
        <v>0</v>
      </c>
      <c r="L416" s="143">
        <v>0</v>
      </c>
      <c r="M416" s="143">
        <v>0</v>
      </c>
      <c r="N416" s="143">
        <v>0</v>
      </c>
      <c r="O416" s="143">
        <v>0</v>
      </c>
      <c r="P416" s="143">
        <v>0</v>
      </c>
      <c r="Q416" s="143">
        <v>0</v>
      </c>
      <c r="R416" s="143">
        <v>0</v>
      </c>
      <c r="S416" s="143">
        <v>0</v>
      </c>
      <c r="T416" s="143">
        <v>0</v>
      </c>
      <c r="U416" s="143">
        <v>0</v>
      </c>
      <c r="V416" s="143">
        <v>0</v>
      </c>
      <c r="W416" s="143">
        <v>0</v>
      </c>
      <c r="X416" s="143">
        <v>0</v>
      </c>
      <c r="Y416" s="143">
        <v>0</v>
      </c>
      <c r="Z416" s="143">
        <v>0</v>
      </c>
      <c r="AA416" s="143">
        <v>0</v>
      </c>
      <c r="AB416" s="143">
        <v>122</v>
      </c>
      <c r="AC416" s="144">
        <v>3654</v>
      </c>
    </row>
    <row r="417" spans="1:29" s="189" customFormat="1" ht="15" customHeight="1" x14ac:dyDescent="0.25">
      <c r="A417" s="187"/>
      <c r="B417" s="187"/>
      <c r="C417" s="187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</row>
    <row r="418" spans="1:29" ht="15" customHeight="1" x14ac:dyDescent="0.25">
      <c r="A418" s="227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</row>
    <row r="419" spans="1:29" ht="22.5" customHeight="1" thickBot="1" x14ac:dyDescent="0.3">
      <c r="A419" s="81" t="s">
        <v>193</v>
      </c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</row>
    <row r="420" spans="1:29" ht="7.5" customHeight="1" thickTop="1" x14ac:dyDescent="0.25"/>
    <row r="421" spans="1:29" s="114" customFormat="1" ht="21.75" customHeight="1" x14ac:dyDescent="0.2">
      <c r="A421" s="111" t="s">
        <v>194</v>
      </c>
      <c r="B421" s="112"/>
      <c r="C421" s="112"/>
      <c r="D421" s="112" t="s">
        <v>119</v>
      </c>
      <c r="E421" s="112"/>
      <c r="F421" s="112" t="s">
        <v>120</v>
      </c>
      <c r="G421" s="112"/>
      <c r="H421" s="112" t="s">
        <v>121</v>
      </c>
      <c r="I421" s="112"/>
      <c r="J421" s="112" t="s">
        <v>122</v>
      </c>
      <c r="K421" s="112"/>
      <c r="L421" s="112" t="s">
        <v>123</v>
      </c>
      <c r="M421" s="112"/>
      <c r="N421" s="112" t="s">
        <v>124</v>
      </c>
      <c r="O421" s="112"/>
      <c r="P421" s="112" t="s">
        <v>125</v>
      </c>
      <c r="Q421" s="112"/>
      <c r="R421" s="112" t="s">
        <v>126</v>
      </c>
      <c r="S421" s="112"/>
      <c r="T421" s="112" t="s">
        <v>127</v>
      </c>
      <c r="U421" s="112"/>
      <c r="V421" s="112" t="s">
        <v>128</v>
      </c>
      <c r="W421" s="112"/>
      <c r="X421" s="112" t="s">
        <v>129</v>
      </c>
      <c r="Y421" s="112"/>
      <c r="Z421" s="112" t="s">
        <v>130</v>
      </c>
      <c r="AA421" s="112"/>
      <c r="AB421" s="112" t="s">
        <v>90</v>
      </c>
      <c r="AC421" s="113"/>
    </row>
    <row r="422" spans="1:29" s="114" customFormat="1" ht="21.75" customHeight="1" x14ac:dyDescent="0.2">
      <c r="A422" s="115"/>
      <c r="B422" s="116"/>
      <c r="C422" s="116"/>
      <c r="D422" s="117" t="s">
        <v>131</v>
      </c>
      <c r="E422" s="117" t="s">
        <v>132</v>
      </c>
      <c r="F422" s="117" t="s">
        <v>131</v>
      </c>
      <c r="G422" s="117" t="s">
        <v>132</v>
      </c>
      <c r="H422" s="117" t="s">
        <v>131</v>
      </c>
      <c r="I422" s="117" t="s">
        <v>132</v>
      </c>
      <c r="J422" s="117" t="s">
        <v>131</v>
      </c>
      <c r="K422" s="117" t="s">
        <v>132</v>
      </c>
      <c r="L422" s="117" t="s">
        <v>131</v>
      </c>
      <c r="M422" s="117" t="s">
        <v>132</v>
      </c>
      <c r="N422" s="117" t="s">
        <v>131</v>
      </c>
      <c r="O422" s="117" t="s">
        <v>132</v>
      </c>
      <c r="P422" s="117" t="s">
        <v>131</v>
      </c>
      <c r="Q422" s="117" t="s">
        <v>132</v>
      </c>
      <c r="R422" s="117" t="s">
        <v>131</v>
      </c>
      <c r="S422" s="117" t="s">
        <v>132</v>
      </c>
      <c r="T422" s="117" t="s">
        <v>131</v>
      </c>
      <c r="U422" s="117" t="s">
        <v>132</v>
      </c>
      <c r="V422" s="117" t="s">
        <v>131</v>
      </c>
      <c r="W422" s="117" t="s">
        <v>132</v>
      </c>
      <c r="X422" s="117" t="s">
        <v>131</v>
      </c>
      <c r="Y422" s="117" t="s">
        <v>132</v>
      </c>
      <c r="Z422" s="117" t="s">
        <v>131</v>
      </c>
      <c r="AA422" s="117" t="s">
        <v>132</v>
      </c>
      <c r="AB422" s="117" t="s">
        <v>131</v>
      </c>
      <c r="AC422" s="118" t="s">
        <v>132</v>
      </c>
    </row>
    <row r="423" spans="1:29" ht="30" customHeight="1" x14ac:dyDescent="0.25">
      <c r="A423" s="148" t="s">
        <v>195</v>
      </c>
      <c r="B423" s="149"/>
      <c r="C423" s="150"/>
      <c r="D423" s="122">
        <v>8</v>
      </c>
      <c r="E423" s="123">
        <v>304</v>
      </c>
      <c r="F423" s="123">
        <v>5</v>
      </c>
      <c r="G423" s="123">
        <v>144</v>
      </c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4">
        <v>13</v>
      </c>
      <c r="AC423" s="125">
        <v>448</v>
      </c>
    </row>
    <row r="424" spans="1:29" ht="30" customHeight="1" x14ac:dyDescent="0.25">
      <c r="A424" s="182" t="s">
        <v>90</v>
      </c>
      <c r="B424" s="183"/>
      <c r="C424" s="184"/>
      <c r="D424" s="142">
        <v>8</v>
      </c>
      <c r="E424" s="143">
        <v>304</v>
      </c>
      <c r="F424" s="143">
        <v>5</v>
      </c>
      <c r="G424" s="143">
        <v>144</v>
      </c>
      <c r="H424" s="143">
        <v>0</v>
      </c>
      <c r="I424" s="143">
        <v>0</v>
      </c>
      <c r="J424" s="143">
        <v>0</v>
      </c>
      <c r="K424" s="143">
        <v>0</v>
      </c>
      <c r="L424" s="143">
        <v>0</v>
      </c>
      <c r="M424" s="143">
        <v>0</v>
      </c>
      <c r="N424" s="143">
        <v>0</v>
      </c>
      <c r="O424" s="143">
        <v>0</v>
      </c>
      <c r="P424" s="143">
        <v>0</v>
      </c>
      <c r="Q424" s="143">
        <v>0</v>
      </c>
      <c r="R424" s="143">
        <v>0</v>
      </c>
      <c r="S424" s="143">
        <v>0</v>
      </c>
      <c r="T424" s="143">
        <v>0</v>
      </c>
      <c r="U424" s="143">
        <v>0</v>
      </c>
      <c r="V424" s="143">
        <v>0</v>
      </c>
      <c r="W424" s="143">
        <v>0</v>
      </c>
      <c r="X424" s="143">
        <v>0</v>
      </c>
      <c r="Y424" s="143">
        <v>0</v>
      </c>
      <c r="Z424" s="143">
        <v>0</v>
      </c>
      <c r="AA424" s="143">
        <v>0</v>
      </c>
      <c r="AB424" s="143">
        <v>13</v>
      </c>
      <c r="AC424" s="144">
        <v>448</v>
      </c>
    </row>
    <row r="425" spans="1:29" s="229" customFormat="1" ht="15" customHeight="1" x14ac:dyDescent="0.25">
      <c r="A425" s="187"/>
      <c r="B425" s="187"/>
      <c r="C425" s="187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</row>
    <row r="426" spans="1:29" s="229" customFormat="1" ht="15" customHeight="1" x14ac:dyDescent="0.25">
      <c r="A426" s="187"/>
      <c r="B426" s="187"/>
      <c r="C426" s="187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</row>
    <row r="427" spans="1:29" ht="22.5" customHeight="1" thickBot="1" x14ac:dyDescent="0.3">
      <c r="A427" s="81" t="s">
        <v>196</v>
      </c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</row>
    <row r="428" spans="1:29" ht="7.5" customHeight="1" thickTop="1" x14ac:dyDescent="0.25"/>
    <row r="429" spans="1:29" s="114" customFormat="1" ht="22.5" customHeight="1" x14ac:dyDescent="0.2">
      <c r="A429" s="111" t="s">
        <v>197</v>
      </c>
      <c r="B429" s="112"/>
      <c r="C429" s="112"/>
      <c r="D429" s="112" t="s">
        <v>119</v>
      </c>
      <c r="E429" s="112"/>
      <c r="F429" s="112" t="s">
        <v>120</v>
      </c>
      <c r="G429" s="112"/>
      <c r="H429" s="112" t="s">
        <v>121</v>
      </c>
      <c r="I429" s="112"/>
      <c r="J429" s="112" t="s">
        <v>122</v>
      </c>
      <c r="K429" s="112"/>
      <c r="L429" s="112" t="s">
        <v>123</v>
      </c>
      <c r="M429" s="112"/>
      <c r="N429" s="112" t="s">
        <v>124</v>
      </c>
      <c r="O429" s="112"/>
      <c r="P429" s="112" t="s">
        <v>125</v>
      </c>
      <c r="Q429" s="112"/>
      <c r="R429" s="112" t="s">
        <v>126</v>
      </c>
      <c r="S429" s="112"/>
      <c r="T429" s="112" t="s">
        <v>127</v>
      </c>
      <c r="U429" s="112"/>
      <c r="V429" s="112" t="s">
        <v>128</v>
      </c>
      <c r="W429" s="112"/>
      <c r="X429" s="112" t="s">
        <v>129</v>
      </c>
      <c r="Y429" s="112"/>
      <c r="Z429" s="112" t="s">
        <v>130</v>
      </c>
      <c r="AA429" s="112"/>
      <c r="AB429" s="112" t="s">
        <v>90</v>
      </c>
      <c r="AC429" s="113"/>
    </row>
    <row r="430" spans="1:29" s="114" customFormat="1" ht="22.5" customHeight="1" x14ac:dyDescent="0.2">
      <c r="A430" s="115"/>
      <c r="B430" s="116"/>
      <c r="C430" s="116"/>
      <c r="D430" s="117" t="s">
        <v>131</v>
      </c>
      <c r="E430" s="117" t="s">
        <v>132</v>
      </c>
      <c r="F430" s="117" t="s">
        <v>131</v>
      </c>
      <c r="G430" s="117" t="s">
        <v>132</v>
      </c>
      <c r="H430" s="117" t="s">
        <v>131</v>
      </c>
      <c r="I430" s="117" t="s">
        <v>132</v>
      </c>
      <c r="J430" s="117" t="s">
        <v>131</v>
      </c>
      <c r="K430" s="117" t="s">
        <v>132</v>
      </c>
      <c r="L430" s="117" t="s">
        <v>131</v>
      </c>
      <c r="M430" s="117" t="s">
        <v>132</v>
      </c>
      <c r="N430" s="117" t="s">
        <v>131</v>
      </c>
      <c r="O430" s="117" t="s">
        <v>132</v>
      </c>
      <c r="P430" s="117" t="s">
        <v>131</v>
      </c>
      <c r="Q430" s="117" t="s">
        <v>132</v>
      </c>
      <c r="R430" s="117" t="s">
        <v>131</v>
      </c>
      <c r="S430" s="117" t="s">
        <v>132</v>
      </c>
      <c r="T430" s="117" t="s">
        <v>131</v>
      </c>
      <c r="U430" s="117" t="s">
        <v>132</v>
      </c>
      <c r="V430" s="117" t="s">
        <v>131</v>
      </c>
      <c r="W430" s="117" t="s">
        <v>132</v>
      </c>
      <c r="X430" s="117" t="s">
        <v>131</v>
      </c>
      <c r="Y430" s="117" t="s">
        <v>132</v>
      </c>
      <c r="Z430" s="117" t="s">
        <v>131</v>
      </c>
      <c r="AA430" s="117" t="s">
        <v>132</v>
      </c>
      <c r="AB430" s="117" t="s">
        <v>131</v>
      </c>
      <c r="AC430" s="118" t="s">
        <v>132</v>
      </c>
    </row>
    <row r="431" spans="1:29" ht="30" customHeight="1" x14ac:dyDescent="0.25">
      <c r="A431" s="165" t="s">
        <v>198</v>
      </c>
      <c r="B431" s="166"/>
      <c r="C431" s="167"/>
      <c r="D431" s="122">
        <v>0</v>
      </c>
      <c r="E431" s="230"/>
      <c r="F431" s="123">
        <v>0</v>
      </c>
      <c r="G431" s="230"/>
      <c r="H431" s="123"/>
      <c r="I431" s="230"/>
      <c r="J431" s="123"/>
      <c r="K431" s="230"/>
      <c r="L431" s="123"/>
      <c r="M431" s="230"/>
      <c r="N431" s="123"/>
      <c r="O431" s="230"/>
      <c r="P431" s="123"/>
      <c r="Q431" s="230"/>
      <c r="R431" s="123"/>
      <c r="S431" s="230"/>
      <c r="T431" s="123"/>
      <c r="U431" s="230"/>
      <c r="V431" s="123"/>
      <c r="W431" s="230"/>
      <c r="X431" s="123"/>
      <c r="Y431" s="230"/>
      <c r="Z431" s="123"/>
      <c r="AA431" s="230"/>
      <c r="AB431" s="124">
        <v>0</v>
      </c>
      <c r="AC431" s="125">
        <v>0</v>
      </c>
    </row>
    <row r="432" spans="1:29" ht="30" customHeight="1" x14ac:dyDescent="0.25">
      <c r="A432" s="203" t="s">
        <v>199</v>
      </c>
      <c r="B432" s="204"/>
      <c r="C432" s="205"/>
      <c r="D432" s="155">
        <v>0</v>
      </c>
      <c r="E432" s="156">
        <v>0</v>
      </c>
      <c r="F432" s="156">
        <v>0</v>
      </c>
      <c r="G432" s="156">
        <v>0</v>
      </c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7">
        <v>0</v>
      </c>
      <c r="AC432" s="158">
        <v>0</v>
      </c>
    </row>
    <row r="433" spans="1:29" ht="30" customHeight="1" x14ac:dyDescent="0.25">
      <c r="A433" s="206" t="s">
        <v>200</v>
      </c>
      <c r="B433" s="207"/>
      <c r="C433" s="208"/>
      <c r="D433" s="135">
        <v>0</v>
      </c>
      <c r="E433" s="136">
        <v>0</v>
      </c>
      <c r="F433" s="136">
        <v>0</v>
      </c>
      <c r="G433" s="136">
        <v>0</v>
      </c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7">
        <v>0</v>
      </c>
      <c r="AC433" s="138">
        <v>0</v>
      </c>
    </row>
    <row r="434" spans="1:29" ht="30" customHeight="1" x14ac:dyDescent="0.25">
      <c r="A434" s="203" t="s">
        <v>201</v>
      </c>
      <c r="B434" s="204"/>
      <c r="C434" s="205"/>
      <c r="D434" s="155">
        <v>6</v>
      </c>
      <c r="E434" s="156">
        <v>80</v>
      </c>
      <c r="F434" s="156">
        <v>4</v>
      </c>
      <c r="G434" s="156">
        <v>55</v>
      </c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7">
        <v>10</v>
      </c>
      <c r="AC434" s="158">
        <v>135</v>
      </c>
    </row>
    <row r="435" spans="1:29" ht="30" customHeight="1" x14ac:dyDescent="0.25">
      <c r="A435" s="182" t="s">
        <v>90</v>
      </c>
      <c r="B435" s="183"/>
      <c r="C435" s="184"/>
      <c r="D435" s="142">
        <v>6</v>
      </c>
      <c r="E435" s="143">
        <v>80</v>
      </c>
      <c r="F435" s="143">
        <v>4</v>
      </c>
      <c r="G435" s="143">
        <v>55</v>
      </c>
      <c r="H435" s="143">
        <v>0</v>
      </c>
      <c r="I435" s="143">
        <v>0</v>
      </c>
      <c r="J435" s="143">
        <v>0</v>
      </c>
      <c r="K435" s="143">
        <v>0</v>
      </c>
      <c r="L435" s="143">
        <v>0</v>
      </c>
      <c r="M435" s="143">
        <v>0</v>
      </c>
      <c r="N435" s="143">
        <v>0</v>
      </c>
      <c r="O435" s="143">
        <v>0</v>
      </c>
      <c r="P435" s="143">
        <v>0</v>
      </c>
      <c r="Q435" s="143">
        <v>0</v>
      </c>
      <c r="R435" s="143">
        <v>0</v>
      </c>
      <c r="S435" s="143">
        <v>0</v>
      </c>
      <c r="T435" s="143">
        <v>0</v>
      </c>
      <c r="U435" s="143">
        <v>0</v>
      </c>
      <c r="V435" s="143">
        <v>0</v>
      </c>
      <c r="W435" s="143">
        <v>0</v>
      </c>
      <c r="X435" s="143">
        <v>0</v>
      </c>
      <c r="Y435" s="143">
        <v>0</v>
      </c>
      <c r="Z435" s="143">
        <v>0</v>
      </c>
      <c r="AA435" s="143">
        <v>0</v>
      </c>
      <c r="AB435" s="143">
        <v>10</v>
      </c>
      <c r="AC435" s="144">
        <v>135</v>
      </c>
    </row>
    <row r="436" spans="1:29" s="229" customFormat="1" ht="15" customHeight="1" x14ac:dyDescent="0.25">
      <c r="A436" s="187"/>
      <c r="B436" s="187"/>
      <c r="C436" s="187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</row>
    <row r="437" spans="1:29" ht="15" customHeight="1" x14ac:dyDescent="0.25">
      <c r="A437" s="227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</row>
    <row r="438" spans="1:29" ht="22.5" customHeight="1" thickBot="1" x14ac:dyDescent="0.3">
      <c r="A438" s="81" t="s">
        <v>202</v>
      </c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</row>
    <row r="439" spans="1:29" ht="7.5" customHeight="1" thickTop="1" x14ac:dyDescent="0.25"/>
    <row r="440" spans="1:29" s="114" customFormat="1" ht="23.25" customHeight="1" x14ac:dyDescent="0.2">
      <c r="A440" s="111" t="s">
        <v>203</v>
      </c>
      <c r="B440" s="112"/>
      <c r="C440" s="112"/>
      <c r="D440" s="112" t="s">
        <v>119</v>
      </c>
      <c r="E440" s="112"/>
      <c r="F440" s="112" t="s">
        <v>120</v>
      </c>
      <c r="G440" s="112"/>
      <c r="H440" s="112" t="s">
        <v>121</v>
      </c>
      <c r="I440" s="112"/>
      <c r="J440" s="112" t="s">
        <v>122</v>
      </c>
      <c r="K440" s="112"/>
      <c r="L440" s="112" t="s">
        <v>123</v>
      </c>
      <c r="M440" s="112"/>
      <c r="N440" s="112" t="s">
        <v>124</v>
      </c>
      <c r="O440" s="112"/>
      <c r="P440" s="112" t="s">
        <v>125</v>
      </c>
      <c r="Q440" s="112"/>
      <c r="R440" s="112" t="s">
        <v>126</v>
      </c>
      <c r="S440" s="112"/>
      <c r="T440" s="112" t="s">
        <v>127</v>
      </c>
      <c r="U440" s="112"/>
      <c r="V440" s="112" t="s">
        <v>128</v>
      </c>
      <c r="W440" s="112"/>
      <c r="X440" s="112" t="s">
        <v>129</v>
      </c>
      <c r="Y440" s="112"/>
      <c r="Z440" s="112" t="s">
        <v>130</v>
      </c>
      <c r="AA440" s="112"/>
      <c r="AB440" s="112" t="s">
        <v>90</v>
      </c>
      <c r="AC440" s="113"/>
    </row>
    <row r="441" spans="1:29" s="114" customFormat="1" ht="23.25" customHeight="1" x14ac:dyDescent="0.2">
      <c r="A441" s="115"/>
      <c r="B441" s="116"/>
      <c r="C441" s="116"/>
      <c r="D441" s="117" t="s">
        <v>131</v>
      </c>
      <c r="E441" s="117" t="s">
        <v>132</v>
      </c>
      <c r="F441" s="117" t="s">
        <v>131</v>
      </c>
      <c r="G441" s="117" t="s">
        <v>132</v>
      </c>
      <c r="H441" s="117" t="s">
        <v>131</v>
      </c>
      <c r="I441" s="117" t="s">
        <v>132</v>
      </c>
      <c r="J441" s="117" t="s">
        <v>131</v>
      </c>
      <c r="K441" s="117" t="s">
        <v>132</v>
      </c>
      <c r="L441" s="117" t="s">
        <v>131</v>
      </c>
      <c r="M441" s="117" t="s">
        <v>132</v>
      </c>
      <c r="N441" s="117" t="s">
        <v>131</v>
      </c>
      <c r="O441" s="117" t="s">
        <v>132</v>
      </c>
      <c r="P441" s="117" t="s">
        <v>131</v>
      </c>
      <c r="Q441" s="117" t="s">
        <v>132</v>
      </c>
      <c r="R441" s="117" t="s">
        <v>131</v>
      </c>
      <c r="S441" s="117" t="s">
        <v>132</v>
      </c>
      <c r="T441" s="117" t="s">
        <v>131</v>
      </c>
      <c r="U441" s="117" t="s">
        <v>132</v>
      </c>
      <c r="V441" s="117" t="s">
        <v>131</v>
      </c>
      <c r="W441" s="117" t="s">
        <v>132</v>
      </c>
      <c r="X441" s="117" t="s">
        <v>131</v>
      </c>
      <c r="Y441" s="117" t="s">
        <v>132</v>
      </c>
      <c r="Z441" s="117" t="s">
        <v>131</v>
      </c>
      <c r="AA441" s="117" t="s">
        <v>132</v>
      </c>
      <c r="AB441" s="117" t="s">
        <v>131</v>
      </c>
      <c r="AC441" s="118" t="s">
        <v>132</v>
      </c>
    </row>
    <row r="442" spans="1:29" ht="30" customHeight="1" x14ac:dyDescent="0.25">
      <c r="A442" s="148" t="s">
        <v>204</v>
      </c>
      <c r="B442" s="149"/>
      <c r="C442" s="150"/>
      <c r="D442" s="122">
        <v>0</v>
      </c>
      <c r="E442" s="123">
        <v>0</v>
      </c>
      <c r="F442" s="123">
        <v>2</v>
      </c>
      <c r="G442" s="123">
        <v>0</v>
      </c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4">
        <v>2</v>
      </c>
      <c r="AC442" s="125">
        <v>0</v>
      </c>
    </row>
    <row r="443" spans="1:29" ht="30" customHeight="1" x14ac:dyDescent="0.25">
      <c r="A443" s="224" t="s">
        <v>205</v>
      </c>
      <c r="B443" s="225"/>
      <c r="C443" s="226"/>
      <c r="D443" s="155">
        <v>0</v>
      </c>
      <c r="E443" s="156">
        <v>0</v>
      </c>
      <c r="F443" s="156">
        <v>1</v>
      </c>
      <c r="G443" s="156">
        <v>0</v>
      </c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7">
        <v>1</v>
      </c>
      <c r="AC443" s="158">
        <v>0</v>
      </c>
    </row>
    <row r="444" spans="1:29" ht="30" customHeight="1" x14ac:dyDescent="0.25">
      <c r="A444" s="231" t="s">
        <v>206</v>
      </c>
      <c r="B444" s="232"/>
      <c r="C444" s="233"/>
      <c r="D444" s="135">
        <v>0</v>
      </c>
      <c r="E444" s="136">
        <v>0</v>
      </c>
      <c r="F444" s="136">
        <v>0</v>
      </c>
      <c r="G444" s="136">
        <v>0</v>
      </c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7">
        <v>0</v>
      </c>
      <c r="AC444" s="138">
        <v>0</v>
      </c>
    </row>
    <row r="445" spans="1:29" ht="30" customHeight="1" x14ac:dyDescent="0.25">
      <c r="A445" s="224" t="s">
        <v>207</v>
      </c>
      <c r="B445" s="225"/>
      <c r="C445" s="226"/>
      <c r="D445" s="155">
        <v>33</v>
      </c>
      <c r="E445" s="156">
        <v>961</v>
      </c>
      <c r="F445" s="156">
        <v>28</v>
      </c>
      <c r="G445" s="156">
        <v>791</v>
      </c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7">
        <v>61</v>
      </c>
      <c r="AC445" s="158">
        <v>1752</v>
      </c>
    </row>
    <row r="446" spans="1:29" ht="30" customHeight="1" x14ac:dyDescent="0.25">
      <c r="A446" s="231" t="s">
        <v>208</v>
      </c>
      <c r="B446" s="232"/>
      <c r="C446" s="233"/>
      <c r="D446" s="135">
        <v>8</v>
      </c>
      <c r="E446" s="234"/>
      <c r="F446" s="136">
        <v>9</v>
      </c>
      <c r="G446" s="234"/>
      <c r="H446" s="136"/>
      <c r="I446" s="234"/>
      <c r="J446" s="136"/>
      <c r="K446" s="234"/>
      <c r="L446" s="136"/>
      <c r="M446" s="234"/>
      <c r="N446" s="136"/>
      <c r="O446" s="234"/>
      <c r="P446" s="136"/>
      <c r="Q446" s="234"/>
      <c r="R446" s="136"/>
      <c r="S446" s="234"/>
      <c r="T446" s="136"/>
      <c r="U446" s="234"/>
      <c r="V446" s="136"/>
      <c r="W446" s="234"/>
      <c r="X446" s="136"/>
      <c r="Y446" s="234"/>
      <c r="Z446" s="136"/>
      <c r="AA446" s="234"/>
      <c r="AB446" s="137">
        <v>17</v>
      </c>
      <c r="AC446" s="138">
        <v>0</v>
      </c>
    </row>
    <row r="447" spans="1:29" ht="30" customHeight="1" x14ac:dyDescent="0.25">
      <c r="A447" s="224" t="s">
        <v>209</v>
      </c>
      <c r="B447" s="225"/>
      <c r="C447" s="226"/>
      <c r="D447" s="155">
        <v>5</v>
      </c>
      <c r="E447" s="172">
        <v>48</v>
      </c>
      <c r="F447" s="156">
        <v>6</v>
      </c>
      <c r="G447" s="172">
        <v>208</v>
      </c>
      <c r="H447" s="156"/>
      <c r="I447" s="172"/>
      <c r="J447" s="156"/>
      <c r="K447" s="172"/>
      <c r="L447" s="156"/>
      <c r="M447" s="172"/>
      <c r="N447" s="156"/>
      <c r="O447" s="172"/>
      <c r="P447" s="156"/>
      <c r="Q447" s="172"/>
      <c r="R447" s="156"/>
      <c r="S447" s="172"/>
      <c r="T447" s="156"/>
      <c r="U447" s="172"/>
      <c r="V447" s="156"/>
      <c r="W447" s="172"/>
      <c r="X447" s="156"/>
      <c r="Y447" s="172"/>
      <c r="Z447" s="156"/>
      <c r="AA447" s="172"/>
      <c r="AB447" s="157">
        <v>11</v>
      </c>
      <c r="AC447" s="235">
        <v>256</v>
      </c>
    </row>
    <row r="448" spans="1:29" ht="30" customHeight="1" x14ac:dyDescent="0.25">
      <c r="A448" s="231" t="s">
        <v>210</v>
      </c>
      <c r="B448" s="232"/>
      <c r="C448" s="233"/>
      <c r="D448" s="135">
        <v>3</v>
      </c>
      <c r="E448" s="136">
        <v>294</v>
      </c>
      <c r="F448" s="136">
        <v>3</v>
      </c>
      <c r="G448" s="136">
        <v>240</v>
      </c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7">
        <v>6</v>
      </c>
      <c r="AC448" s="138">
        <v>534</v>
      </c>
    </row>
    <row r="449" spans="1:29" ht="30" customHeight="1" x14ac:dyDescent="0.25">
      <c r="A449" s="182" t="s">
        <v>90</v>
      </c>
      <c r="B449" s="183"/>
      <c r="C449" s="184"/>
      <c r="D449" s="142">
        <v>49</v>
      </c>
      <c r="E449" s="143">
        <v>1303</v>
      </c>
      <c r="F449" s="143">
        <v>49</v>
      </c>
      <c r="G449" s="143">
        <v>1239</v>
      </c>
      <c r="H449" s="143">
        <v>0</v>
      </c>
      <c r="I449" s="143">
        <v>0</v>
      </c>
      <c r="J449" s="143">
        <v>0</v>
      </c>
      <c r="K449" s="143">
        <v>0</v>
      </c>
      <c r="L449" s="143">
        <v>0</v>
      </c>
      <c r="M449" s="143">
        <v>0</v>
      </c>
      <c r="N449" s="143">
        <v>0</v>
      </c>
      <c r="O449" s="143">
        <v>0</v>
      </c>
      <c r="P449" s="143">
        <v>0</v>
      </c>
      <c r="Q449" s="143">
        <v>0</v>
      </c>
      <c r="R449" s="143">
        <v>0</v>
      </c>
      <c r="S449" s="143">
        <v>0</v>
      </c>
      <c r="T449" s="143">
        <v>0</v>
      </c>
      <c r="U449" s="143">
        <v>0</v>
      </c>
      <c r="V449" s="143">
        <v>0</v>
      </c>
      <c r="W449" s="143">
        <v>0</v>
      </c>
      <c r="X449" s="143">
        <v>0</v>
      </c>
      <c r="Y449" s="143">
        <v>0</v>
      </c>
      <c r="Z449" s="143">
        <v>0</v>
      </c>
      <c r="AA449" s="143">
        <v>0</v>
      </c>
      <c r="AB449" s="143">
        <v>98</v>
      </c>
      <c r="AC449" s="144">
        <v>2542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81" t="s">
        <v>211</v>
      </c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</row>
    <row r="453" spans="1:29" ht="7.5" customHeight="1" thickTop="1" x14ac:dyDescent="0.25"/>
    <row r="454" spans="1:29" ht="23.25" customHeight="1" x14ac:dyDescent="0.25">
      <c r="A454" s="111" t="s">
        <v>212</v>
      </c>
      <c r="B454" s="112"/>
      <c r="C454" s="112"/>
      <c r="D454" s="112" t="s">
        <v>119</v>
      </c>
      <c r="E454" s="112"/>
      <c r="F454" s="112" t="s">
        <v>120</v>
      </c>
      <c r="G454" s="112"/>
      <c r="H454" s="112" t="s">
        <v>121</v>
      </c>
      <c r="I454" s="112"/>
      <c r="J454" s="112" t="s">
        <v>122</v>
      </c>
      <c r="K454" s="112"/>
      <c r="L454" s="112" t="s">
        <v>123</v>
      </c>
      <c r="M454" s="112"/>
      <c r="N454" s="112" t="s">
        <v>124</v>
      </c>
      <c r="O454" s="112"/>
      <c r="P454" s="112" t="s">
        <v>125</v>
      </c>
      <c r="Q454" s="112"/>
      <c r="R454" s="112" t="s">
        <v>126</v>
      </c>
      <c r="S454" s="112"/>
      <c r="T454" s="112" t="s">
        <v>127</v>
      </c>
      <c r="U454" s="112"/>
      <c r="V454" s="112" t="s">
        <v>128</v>
      </c>
      <c r="W454" s="112"/>
      <c r="X454" s="112" t="s">
        <v>129</v>
      </c>
      <c r="Y454" s="112"/>
      <c r="Z454" s="112" t="s">
        <v>130</v>
      </c>
      <c r="AA454" s="112"/>
      <c r="AB454" s="112" t="s">
        <v>90</v>
      </c>
      <c r="AC454" s="113"/>
    </row>
    <row r="455" spans="1:29" ht="23.25" customHeight="1" x14ac:dyDescent="0.25">
      <c r="A455" s="115"/>
      <c r="B455" s="116"/>
      <c r="C455" s="116"/>
      <c r="D455" s="117" t="s">
        <v>131</v>
      </c>
      <c r="E455" s="117" t="s">
        <v>132</v>
      </c>
      <c r="F455" s="117" t="s">
        <v>131</v>
      </c>
      <c r="G455" s="117" t="s">
        <v>132</v>
      </c>
      <c r="H455" s="117" t="s">
        <v>131</v>
      </c>
      <c r="I455" s="117" t="s">
        <v>132</v>
      </c>
      <c r="J455" s="117" t="s">
        <v>131</v>
      </c>
      <c r="K455" s="117" t="s">
        <v>132</v>
      </c>
      <c r="L455" s="117" t="s">
        <v>131</v>
      </c>
      <c r="M455" s="117" t="s">
        <v>132</v>
      </c>
      <c r="N455" s="117" t="s">
        <v>131</v>
      </c>
      <c r="O455" s="117" t="s">
        <v>132</v>
      </c>
      <c r="P455" s="117" t="s">
        <v>131</v>
      </c>
      <c r="Q455" s="117" t="s">
        <v>132</v>
      </c>
      <c r="R455" s="117" t="s">
        <v>131</v>
      </c>
      <c r="S455" s="117" t="s">
        <v>132</v>
      </c>
      <c r="T455" s="117" t="s">
        <v>131</v>
      </c>
      <c r="U455" s="117" t="s">
        <v>132</v>
      </c>
      <c r="V455" s="117" t="s">
        <v>131</v>
      </c>
      <c r="W455" s="117" t="s">
        <v>132</v>
      </c>
      <c r="X455" s="117" t="s">
        <v>131</v>
      </c>
      <c r="Y455" s="117" t="s">
        <v>132</v>
      </c>
      <c r="Z455" s="117" t="s">
        <v>131</v>
      </c>
      <c r="AA455" s="117" t="s">
        <v>132</v>
      </c>
      <c r="AB455" s="117" t="s">
        <v>131</v>
      </c>
      <c r="AC455" s="118" t="s">
        <v>132</v>
      </c>
    </row>
    <row r="456" spans="1:29" ht="27" customHeight="1" x14ac:dyDescent="0.25">
      <c r="A456" s="148" t="s">
        <v>213</v>
      </c>
      <c r="B456" s="149"/>
      <c r="C456" s="150"/>
      <c r="D456" s="122">
        <v>528</v>
      </c>
      <c r="E456" s="123">
        <v>16739</v>
      </c>
      <c r="F456" s="123">
        <v>574</v>
      </c>
      <c r="G456" s="123">
        <v>19089</v>
      </c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4">
        <v>1102</v>
      </c>
      <c r="AC456" s="125">
        <v>35828</v>
      </c>
    </row>
    <row r="457" spans="1:29" ht="27" customHeight="1" x14ac:dyDescent="0.25">
      <c r="A457" s="224" t="s">
        <v>214</v>
      </c>
      <c r="B457" s="225"/>
      <c r="C457" s="226"/>
      <c r="D457" s="155">
        <v>171</v>
      </c>
      <c r="E457" s="156">
        <v>5343</v>
      </c>
      <c r="F457" s="156">
        <v>194</v>
      </c>
      <c r="G457" s="156">
        <v>6153</v>
      </c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7">
        <v>365</v>
      </c>
      <c r="AC457" s="158">
        <v>11496</v>
      </c>
    </row>
    <row r="458" spans="1:29" ht="27" customHeight="1" x14ac:dyDescent="0.25">
      <c r="A458" s="231" t="s">
        <v>215</v>
      </c>
      <c r="B458" s="232"/>
      <c r="C458" s="233"/>
      <c r="D458" s="135">
        <v>2</v>
      </c>
      <c r="E458" s="136">
        <v>130</v>
      </c>
      <c r="F458" s="136">
        <v>7</v>
      </c>
      <c r="G458" s="136">
        <v>220</v>
      </c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7">
        <v>9</v>
      </c>
      <c r="AC458" s="138">
        <v>350</v>
      </c>
    </row>
    <row r="459" spans="1:29" ht="27" customHeight="1" x14ac:dyDescent="0.25">
      <c r="A459" s="224" t="s">
        <v>216</v>
      </c>
      <c r="B459" s="225"/>
      <c r="C459" s="226"/>
      <c r="D459" s="155">
        <v>3</v>
      </c>
      <c r="E459" s="156">
        <v>48</v>
      </c>
      <c r="F459" s="156">
        <v>2</v>
      </c>
      <c r="G459" s="156">
        <v>145</v>
      </c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7">
        <v>5</v>
      </c>
      <c r="AC459" s="158">
        <v>193</v>
      </c>
    </row>
    <row r="460" spans="1:29" ht="27" customHeight="1" x14ac:dyDescent="0.25">
      <c r="A460" s="231" t="s">
        <v>217</v>
      </c>
      <c r="B460" s="232"/>
      <c r="C460" s="233"/>
      <c r="D460" s="135">
        <v>7</v>
      </c>
      <c r="E460" s="136">
        <v>248</v>
      </c>
      <c r="F460" s="136">
        <v>12</v>
      </c>
      <c r="G460" s="136">
        <v>508</v>
      </c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7">
        <v>19</v>
      </c>
      <c r="AC460" s="138">
        <v>756</v>
      </c>
    </row>
    <row r="461" spans="1:29" ht="27" customHeight="1" x14ac:dyDescent="0.25">
      <c r="A461" s="224" t="s">
        <v>218</v>
      </c>
      <c r="B461" s="225"/>
      <c r="C461" s="226"/>
      <c r="D461" s="155">
        <v>10</v>
      </c>
      <c r="E461" s="156">
        <v>225</v>
      </c>
      <c r="F461" s="156">
        <v>11</v>
      </c>
      <c r="G461" s="156">
        <v>468</v>
      </c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7">
        <v>21</v>
      </c>
      <c r="AC461" s="158">
        <v>693</v>
      </c>
    </row>
    <row r="462" spans="1:29" ht="27" customHeight="1" x14ac:dyDescent="0.25">
      <c r="A462" s="231" t="s">
        <v>219</v>
      </c>
      <c r="B462" s="232"/>
      <c r="C462" s="233"/>
      <c r="D462" s="178">
        <v>0</v>
      </c>
      <c r="E462" s="179">
        <v>0</v>
      </c>
      <c r="F462" s="179">
        <v>0</v>
      </c>
      <c r="G462" s="179">
        <v>0</v>
      </c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236">
        <v>0</v>
      </c>
      <c r="AC462" s="237">
        <v>0</v>
      </c>
    </row>
    <row r="463" spans="1:29" ht="27" customHeight="1" x14ac:dyDescent="0.25">
      <c r="A463" s="238" t="s">
        <v>220</v>
      </c>
      <c r="B463" s="239"/>
      <c r="C463" s="240"/>
      <c r="D463" s="171">
        <v>0</v>
      </c>
      <c r="E463" s="172">
        <v>0</v>
      </c>
      <c r="F463" s="172">
        <v>0</v>
      </c>
      <c r="G463" s="172">
        <v>0</v>
      </c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241">
        <v>0</v>
      </c>
      <c r="AC463" s="235">
        <v>0</v>
      </c>
    </row>
    <row r="464" spans="1:29" ht="27" customHeight="1" x14ac:dyDescent="0.25">
      <c r="A464" s="231" t="s">
        <v>221</v>
      </c>
      <c r="B464" s="232"/>
      <c r="C464" s="233"/>
      <c r="D464" s="178">
        <v>0</v>
      </c>
      <c r="E464" s="179">
        <v>0</v>
      </c>
      <c r="F464" s="179">
        <v>0</v>
      </c>
      <c r="G464" s="179">
        <v>0</v>
      </c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236">
        <v>0</v>
      </c>
      <c r="AC464" s="237">
        <v>0</v>
      </c>
    </row>
    <row r="465" spans="1:29" ht="27" customHeight="1" x14ac:dyDescent="0.25">
      <c r="A465" s="238" t="s">
        <v>222</v>
      </c>
      <c r="B465" s="239"/>
      <c r="C465" s="240"/>
      <c r="D465" s="171">
        <v>1</v>
      </c>
      <c r="E465" s="172">
        <v>5</v>
      </c>
      <c r="F465" s="172">
        <v>0</v>
      </c>
      <c r="G465" s="172">
        <v>0</v>
      </c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241">
        <v>1</v>
      </c>
      <c r="AC465" s="235">
        <v>5</v>
      </c>
    </row>
    <row r="466" spans="1:29" ht="27" customHeight="1" x14ac:dyDescent="0.25">
      <c r="A466" s="231" t="s">
        <v>223</v>
      </c>
      <c r="B466" s="232"/>
      <c r="C466" s="233"/>
      <c r="D466" s="178">
        <v>0</v>
      </c>
      <c r="E466" s="179">
        <v>0</v>
      </c>
      <c r="F466" s="179">
        <v>2</v>
      </c>
      <c r="G466" s="179">
        <v>247</v>
      </c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236">
        <v>2</v>
      </c>
      <c r="AC466" s="237">
        <v>247</v>
      </c>
    </row>
    <row r="467" spans="1:29" ht="27" customHeight="1" x14ac:dyDescent="0.25">
      <c r="A467" s="238" t="s">
        <v>224</v>
      </c>
      <c r="B467" s="239"/>
      <c r="C467" s="240"/>
      <c r="D467" s="171">
        <v>27</v>
      </c>
      <c r="E467" s="172">
        <v>314</v>
      </c>
      <c r="F467" s="172">
        <v>31</v>
      </c>
      <c r="G467" s="172">
        <v>792</v>
      </c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241">
        <v>58</v>
      </c>
      <c r="AC467" s="235">
        <v>1106</v>
      </c>
    </row>
    <row r="468" spans="1:29" ht="27" customHeight="1" x14ac:dyDescent="0.25">
      <c r="A468" s="231" t="s">
        <v>225</v>
      </c>
      <c r="B468" s="232"/>
      <c r="C468" s="233"/>
      <c r="D468" s="178">
        <v>2</v>
      </c>
      <c r="E468" s="179">
        <v>82</v>
      </c>
      <c r="F468" s="179">
        <v>5</v>
      </c>
      <c r="G468" s="179">
        <v>260</v>
      </c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236">
        <v>7</v>
      </c>
      <c r="AC468" s="237">
        <v>342</v>
      </c>
    </row>
    <row r="469" spans="1:29" ht="27" customHeight="1" x14ac:dyDescent="0.25">
      <c r="A469" s="182" t="s">
        <v>90</v>
      </c>
      <c r="B469" s="183"/>
      <c r="C469" s="184"/>
      <c r="D469" s="142">
        <v>751</v>
      </c>
      <c r="E469" s="143">
        <v>23134</v>
      </c>
      <c r="F469" s="143">
        <v>838</v>
      </c>
      <c r="G469" s="143">
        <v>27882</v>
      </c>
      <c r="H469" s="143">
        <v>0</v>
      </c>
      <c r="I469" s="143">
        <v>0</v>
      </c>
      <c r="J469" s="143">
        <v>0</v>
      </c>
      <c r="K469" s="143">
        <v>0</v>
      </c>
      <c r="L469" s="143">
        <v>0</v>
      </c>
      <c r="M469" s="143">
        <v>0</v>
      </c>
      <c r="N469" s="143">
        <v>0</v>
      </c>
      <c r="O469" s="143">
        <v>0</v>
      </c>
      <c r="P469" s="143">
        <v>0</v>
      </c>
      <c r="Q469" s="143">
        <v>0</v>
      </c>
      <c r="R469" s="143">
        <v>0</v>
      </c>
      <c r="S469" s="143">
        <v>0</v>
      </c>
      <c r="T469" s="143">
        <v>0</v>
      </c>
      <c r="U469" s="143">
        <v>0</v>
      </c>
      <c r="V469" s="143">
        <v>0</v>
      </c>
      <c r="W469" s="143">
        <v>0</v>
      </c>
      <c r="X469" s="143">
        <v>0</v>
      </c>
      <c r="Y469" s="143">
        <v>0</v>
      </c>
      <c r="Z469" s="143">
        <v>0</v>
      </c>
      <c r="AA469" s="143">
        <v>0</v>
      </c>
      <c r="AB469" s="143">
        <v>1589</v>
      </c>
      <c r="AC469" s="144">
        <v>51016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81" t="s">
        <v>226</v>
      </c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</row>
    <row r="473" spans="1:29" ht="7.5" customHeight="1" thickTop="1" x14ac:dyDescent="0.25"/>
    <row r="474" spans="1:29" ht="27" customHeight="1" x14ac:dyDescent="0.25">
      <c r="A474" s="111" t="s">
        <v>227</v>
      </c>
      <c r="B474" s="112"/>
      <c r="C474" s="112"/>
      <c r="D474" s="112" t="s">
        <v>119</v>
      </c>
      <c r="E474" s="112"/>
      <c r="F474" s="112" t="s">
        <v>120</v>
      </c>
      <c r="G474" s="112"/>
      <c r="H474" s="112" t="s">
        <v>121</v>
      </c>
      <c r="I474" s="112"/>
      <c r="J474" s="112" t="s">
        <v>122</v>
      </c>
      <c r="K474" s="112"/>
      <c r="L474" s="112" t="s">
        <v>123</v>
      </c>
      <c r="M474" s="112"/>
      <c r="N474" s="112" t="s">
        <v>124</v>
      </c>
      <c r="O474" s="112"/>
      <c r="P474" s="112" t="s">
        <v>125</v>
      </c>
      <c r="Q474" s="112"/>
      <c r="R474" s="112" t="s">
        <v>126</v>
      </c>
      <c r="S474" s="112"/>
      <c r="T474" s="112" t="s">
        <v>127</v>
      </c>
      <c r="U474" s="112"/>
      <c r="V474" s="112" t="s">
        <v>128</v>
      </c>
      <c r="W474" s="112"/>
      <c r="X474" s="112" t="s">
        <v>129</v>
      </c>
      <c r="Y474" s="112"/>
      <c r="Z474" s="112" t="s">
        <v>130</v>
      </c>
      <c r="AA474" s="112"/>
      <c r="AB474" s="112" t="s">
        <v>90</v>
      </c>
      <c r="AC474" s="113"/>
    </row>
    <row r="475" spans="1:29" ht="27" customHeight="1" x14ac:dyDescent="0.25">
      <c r="A475" s="115"/>
      <c r="B475" s="116"/>
      <c r="C475" s="116"/>
      <c r="D475" s="117" t="s">
        <v>131</v>
      </c>
      <c r="E475" s="117" t="s">
        <v>132</v>
      </c>
      <c r="F475" s="117" t="s">
        <v>131</v>
      </c>
      <c r="G475" s="117" t="s">
        <v>132</v>
      </c>
      <c r="H475" s="117" t="s">
        <v>131</v>
      </c>
      <c r="I475" s="117" t="s">
        <v>132</v>
      </c>
      <c r="J475" s="117" t="s">
        <v>131</v>
      </c>
      <c r="K475" s="117" t="s">
        <v>132</v>
      </c>
      <c r="L475" s="117" t="s">
        <v>131</v>
      </c>
      <c r="M475" s="117" t="s">
        <v>132</v>
      </c>
      <c r="N475" s="117" t="s">
        <v>131</v>
      </c>
      <c r="O475" s="117" t="s">
        <v>132</v>
      </c>
      <c r="P475" s="117" t="s">
        <v>131</v>
      </c>
      <c r="Q475" s="117" t="s">
        <v>132</v>
      </c>
      <c r="R475" s="117" t="s">
        <v>131</v>
      </c>
      <c r="S475" s="117" t="s">
        <v>132</v>
      </c>
      <c r="T475" s="117" t="s">
        <v>131</v>
      </c>
      <c r="U475" s="117" t="s">
        <v>132</v>
      </c>
      <c r="V475" s="117" t="s">
        <v>131</v>
      </c>
      <c r="W475" s="117" t="s">
        <v>132</v>
      </c>
      <c r="X475" s="117" t="s">
        <v>131</v>
      </c>
      <c r="Y475" s="117" t="s">
        <v>132</v>
      </c>
      <c r="Z475" s="117" t="s">
        <v>131</v>
      </c>
      <c r="AA475" s="117" t="s">
        <v>132</v>
      </c>
      <c r="AB475" s="117" t="s">
        <v>131</v>
      </c>
      <c r="AC475" s="118" t="s">
        <v>132</v>
      </c>
    </row>
    <row r="476" spans="1:29" ht="27" customHeight="1" x14ac:dyDescent="0.25">
      <c r="A476" s="165" t="s">
        <v>228</v>
      </c>
      <c r="B476" s="166"/>
      <c r="C476" s="167"/>
      <c r="D476" s="122">
        <v>0</v>
      </c>
      <c r="E476" s="230"/>
      <c r="F476" s="123">
        <v>0</v>
      </c>
      <c r="G476" s="230"/>
      <c r="H476" s="123"/>
      <c r="I476" s="230"/>
      <c r="J476" s="123"/>
      <c r="K476" s="230"/>
      <c r="L476" s="123"/>
      <c r="M476" s="230"/>
      <c r="N476" s="123"/>
      <c r="O476" s="230"/>
      <c r="P476" s="123"/>
      <c r="Q476" s="230"/>
      <c r="R476" s="123"/>
      <c r="S476" s="230"/>
      <c r="T476" s="123"/>
      <c r="U476" s="230"/>
      <c r="V476" s="123"/>
      <c r="W476" s="230"/>
      <c r="X476" s="123"/>
      <c r="Y476" s="230"/>
      <c r="Z476" s="123"/>
      <c r="AA476" s="230"/>
      <c r="AB476" s="124">
        <v>0</v>
      </c>
      <c r="AC476" s="125">
        <v>0</v>
      </c>
    </row>
    <row r="477" spans="1:29" ht="27" customHeight="1" x14ac:dyDescent="0.25">
      <c r="A477" s="168" t="s">
        <v>229</v>
      </c>
      <c r="B477" s="169"/>
      <c r="C477" s="170"/>
      <c r="D477" s="171">
        <v>5</v>
      </c>
      <c r="E477" s="172">
        <v>0</v>
      </c>
      <c r="F477" s="172">
        <v>0</v>
      </c>
      <c r="G477" s="172">
        <v>0</v>
      </c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73">
        <v>5</v>
      </c>
      <c r="AC477" s="174">
        <v>0</v>
      </c>
    </row>
    <row r="478" spans="1:29" ht="27" customHeight="1" x14ac:dyDescent="0.25">
      <c r="A478" s="182" t="s">
        <v>90</v>
      </c>
      <c r="B478" s="183"/>
      <c r="C478" s="184"/>
      <c r="D478" s="142">
        <v>5</v>
      </c>
      <c r="E478" s="185">
        <v>0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5">
        <v>0</v>
      </c>
      <c r="R478" s="185">
        <v>0</v>
      </c>
      <c r="S478" s="185">
        <v>0</v>
      </c>
      <c r="T478" s="185">
        <v>0</v>
      </c>
      <c r="U478" s="185">
        <v>0</v>
      </c>
      <c r="V478" s="185">
        <v>0</v>
      </c>
      <c r="W478" s="185">
        <v>0</v>
      </c>
      <c r="X478" s="185">
        <v>0</v>
      </c>
      <c r="Y478" s="185">
        <v>0</v>
      </c>
      <c r="Z478" s="143">
        <v>0</v>
      </c>
      <c r="AA478" s="185">
        <v>0</v>
      </c>
      <c r="AB478" s="143">
        <v>5</v>
      </c>
      <c r="AC478" s="144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81" t="s">
        <v>230</v>
      </c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</row>
    <row r="482" spans="1:29" ht="7.5" customHeight="1" thickTop="1" x14ac:dyDescent="0.25"/>
    <row r="483" spans="1:29" ht="27" customHeight="1" x14ac:dyDescent="0.25">
      <c r="A483" s="111" t="s">
        <v>167</v>
      </c>
      <c r="B483" s="112"/>
      <c r="C483" s="112"/>
      <c r="D483" s="112" t="s">
        <v>119</v>
      </c>
      <c r="E483" s="112"/>
      <c r="F483" s="112" t="s">
        <v>120</v>
      </c>
      <c r="G483" s="112"/>
      <c r="H483" s="112" t="s">
        <v>121</v>
      </c>
      <c r="I483" s="112"/>
      <c r="J483" s="112" t="s">
        <v>122</v>
      </c>
      <c r="K483" s="112"/>
      <c r="L483" s="112" t="s">
        <v>123</v>
      </c>
      <c r="M483" s="112"/>
      <c r="N483" s="112" t="s">
        <v>124</v>
      </c>
      <c r="O483" s="112"/>
      <c r="P483" s="112" t="s">
        <v>125</v>
      </c>
      <c r="Q483" s="112"/>
      <c r="R483" s="112" t="s">
        <v>126</v>
      </c>
      <c r="S483" s="112"/>
      <c r="T483" s="112" t="s">
        <v>127</v>
      </c>
      <c r="U483" s="112"/>
      <c r="V483" s="112" t="s">
        <v>128</v>
      </c>
      <c r="W483" s="112"/>
      <c r="X483" s="112" t="s">
        <v>129</v>
      </c>
      <c r="Y483" s="112"/>
      <c r="Z483" s="112" t="s">
        <v>130</v>
      </c>
      <c r="AA483" s="112"/>
      <c r="AB483" s="112" t="s">
        <v>90</v>
      </c>
      <c r="AC483" s="113"/>
    </row>
    <row r="484" spans="1:29" ht="27" customHeight="1" x14ac:dyDescent="0.25">
      <c r="A484" s="115"/>
      <c r="B484" s="116"/>
      <c r="C484" s="116"/>
      <c r="D484" s="117" t="s">
        <v>131</v>
      </c>
      <c r="E484" s="117" t="s">
        <v>132</v>
      </c>
      <c r="F484" s="117" t="s">
        <v>131</v>
      </c>
      <c r="G484" s="117" t="s">
        <v>132</v>
      </c>
      <c r="H484" s="117" t="s">
        <v>131</v>
      </c>
      <c r="I484" s="117" t="s">
        <v>132</v>
      </c>
      <c r="J484" s="117" t="s">
        <v>131</v>
      </c>
      <c r="K484" s="117" t="s">
        <v>132</v>
      </c>
      <c r="L484" s="117" t="s">
        <v>131</v>
      </c>
      <c r="M484" s="117" t="s">
        <v>132</v>
      </c>
      <c r="N484" s="117" t="s">
        <v>131</v>
      </c>
      <c r="O484" s="117" t="s">
        <v>132</v>
      </c>
      <c r="P484" s="117" t="s">
        <v>131</v>
      </c>
      <c r="Q484" s="117" t="s">
        <v>132</v>
      </c>
      <c r="R484" s="117" t="s">
        <v>131</v>
      </c>
      <c r="S484" s="117" t="s">
        <v>132</v>
      </c>
      <c r="T484" s="117" t="s">
        <v>131</v>
      </c>
      <c r="U484" s="117" t="s">
        <v>132</v>
      </c>
      <c r="V484" s="117" t="s">
        <v>131</v>
      </c>
      <c r="W484" s="117" t="s">
        <v>132</v>
      </c>
      <c r="X484" s="117" t="s">
        <v>131</v>
      </c>
      <c r="Y484" s="117" t="s">
        <v>132</v>
      </c>
      <c r="Z484" s="117" t="s">
        <v>131</v>
      </c>
      <c r="AA484" s="117" t="s">
        <v>132</v>
      </c>
      <c r="AB484" s="117" t="s">
        <v>131</v>
      </c>
      <c r="AC484" s="118" t="s">
        <v>132</v>
      </c>
    </row>
    <row r="485" spans="1:29" ht="27" customHeight="1" x14ac:dyDescent="0.25">
      <c r="A485" s="148" t="s">
        <v>231</v>
      </c>
      <c r="B485" s="149"/>
      <c r="C485" s="150"/>
      <c r="D485" s="122">
        <v>0</v>
      </c>
      <c r="E485" s="123">
        <v>0</v>
      </c>
      <c r="F485" s="123">
        <v>0</v>
      </c>
      <c r="G485" s="123">
        <v>0</v>
      </c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4">
        <v>0</v>
      </c>
      <c r="AC485" s="125">
        <v>0</v>
      </c>
    </row>
    <row r="486" spans="1:29" ht="27" customHeight="1" x14ac:dyDescent="0.25">
      <c r="A486" s="209" t="s">
        <v>232</v>
      </c>
      <c r="B486" s="210"/>
      <c r="C486" s="211"/>
      <c r="D486" s="155">
        <v>0</v>
      </c>
      <c r="E486" s="156">
        <v>0</v>
      </c>
      <c r="F486" s="156">
        <v>0</v>
      </c>
      <c r="G486" s="156">
        <v>0</v>
      </c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7">
        <v>0</v>
      </c>
      <c r="AC486" s="197">
        <v>0</v>
      </c>
    </row>
    <row r="487" spans="1:29" ht="27" customHeight="1" x14ac:dyDescent="0.25">
      <c r="A487" s="212" t="s">
        <v>233</v>
      </c>
      <c r="B487" s="213"/>
      <c r="C487" s="214"/>
      <c r="D487" s="135">
        <v>0</v>
      </c>
      <c r="E487" s="242"/>
      <c r="F487" s="136">
        <v>0</v>
      </c>
      <c r="G487" s="242"/>
      <c r="H487" s="136"/>
      <c r="I487" s="242"/>
      <c r="J487" s="136"/>
      <c r="K487" s="242"/>
      <c r="L487" s="136"/>
      <c r="M487" s="242"/>
      <c r="N487" s="136"/>
      <c r="O487" s="242"/>
      <c r="P487" s="136"/>
      <c r="Q487" s="242"/>
      <c r="R487" s="136"/>
      <c r="S487" s="242"/>
      <c r="T487" s="136"/>
      <c r="U487" s="242"/>
      <c r="V487" s="136"/>
      <c r="W487" s="242"/>
      <c r="X487" s="136"/>
      <c r="Y487" s="242"/>
      <c r="Z487" s="136"/>
      <c r="AA487" s="242"/>
      <c r="AB487" s="201">
        <v>0</v>
      </c>
      <c r="AC487" s="202">
        <v>0</v>
      </c>
    </row>
    <row r="488" spans="1:29" ht="27" customHeight="1" x14ac:dyDescent="0.25">
      <c r="A488" s="209" t="s">
        <v>234</v>
      </c>
      <c r="B488" s="210"/>
      <c r="C488" s="211"/>
      <c r="D488" s="215">
        <v>0</v>
      </c>
      <c r="E488" s="243"/>
      <c r="F488" s="216">
        <v>0</v>
      </c>
      <c r="G488" s="243"/>
      <c r="H488" s="216"/>
      <c r="I488" s="243"/>
      <c r="J488" s="216"/>
      <c r="K488" s="243"/>
      <c r="L488" s="216"/>
      <c r="M488" s="243"/>
      <c r="N488" s="216"/>
      <c r="O488" s="243"/>
      <c r="P488" s="216"/>
      <c r="Q488" s="243"/>
      <c r="R488" s="216"/>
      <c r="S488" s="243"/>
      <c r="T488" s="216"/>
      <c r="U488" s="243"/>
      <c r="V488" s="216"/>
      <c r="W488" s="243"/>
      <c r="X488" s="216"/>
      <c r="Y488" s="243"/>
      <c r="Z488" s="216"/>
      <c r="AA488" s="243"/>
      <c r="AB488" s="217">
        <v>0</v>
      </c>
      <c r="AC488" s="218">
        <v>0</v>
      </c>
    </row>
    <row r="489" spans="1:29" ht="27" customHeight="1" x14ac:dyDescent="0.25">
      <c r="A489" s="212" t="s">
        <v>235</v>
      </c>
      <c r="B489" s="213"/>
      <c r="C489" s="214"/>
      <c r="D489" s="135">
        <v>0</v>
      </c>
      <c r="E489" s="136">
        <v>0</v>
      </c>
      <c r="F489" s="136">
        <v>0</v>
      </c>
      <c r="G489" s="136">
        <v>0</v>
      </c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201">
        <v>0</v>
      </c>
      <c r="AC489" s="202">
        <v>0</v>
      </c>
    </row>
    <row r="490" spans="1:29" ht="27" customHeight="1" x14ac:dyDescent="0.25">
      <c r="A490" s="209" t="s">
        <v>236</v>
      </c>
      <c r="B490" s="210"/>
      <c r="C490" s="211"/>
      <c r="D490" s="215">
        <v>0</v>
      </c>
      <c r="E490" s="216">
        <v>0</v>
      </c>
      <c r="F490" s="216">
        <v>0</v>
      </c>
      <c r="G490" s="216">
        <v>0</v>
      </c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7">
        <v>0</v>
      </c>
      <c r="AC490" s="218">
        <v>0</v>
      </c>
    </row>
    <row r="491" spans="1:29" ht="27" customHeight="1" x14ac:dyDescent="0.25">
      <c r="A491" s="219" t="s">
        <v>237</v>
      </c>
      <c r="B491" s="220"/>
      <c r="C491" s="221"/>
      <c r="D491" s="135">
        <v>0</v>
      </c>
      <c r="E491" s="136">
        <v>0</v>
      </c>
      <c r="F491" s="136">
        <v>0</v>
      </c>
      <c r="G491" s="136">
        <v>0</v>
      </c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201">
        <v>0</v>
      </c>
      <c r="AC491" s="202">
        <v>0</v>
      </c>
    </row>
    <row r="492" spans="1:29" ht="27" customHeight="1" x14ac:dyDescent="0.25">
      <c r="A492" s="182" t="s">
        <v>90</v>
      </c>
      <c r="B492" s="183"/>
      <c r="C492" s="184"/>
      <c r="D492" s="142">
        <v>0</v>
      </c>
      <c r="E492" s="143">
        <v>0</v>
      </c>
      <c r="F492" s="185">
        <v>0</v>
      </c>
      <c r="G492" s="185">
        <v>0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185">
        <v>0</v>
      </c>
      <c r="P492" s="185">
        <v>0</v>
      </c>
      <c r="Q492" s="185">
        <v>0</v>
      </c>
      <c r="R492" s="185">
        <v>0</v>
      </c>
      <c r="S492" s="185">
        <v>0</v>
      </c>
      <c r="T492" s="185">
        <v>0</v>
      </c>
      <c r="U492" s="185">
        <v>0</v>
      </c>
      <c r="V492" s="185">
        <v>0</v>
      </c>
      <c r="W492" s="185">
        <v>0</v>
      </c>
      <c r="X492" s="185">
        <v>0</v>
      </c>
      <c r="Y492" s="185">
        <v>0</v>
      </c>
      <c r="Z492" s="185">
        <v>0</v>
      </c>
      <c r="AA492" s="143">
        <v>0</v>
      </c>
      <c r="AB492" s="185">
        <v>0</v>
      </c>
      <c r="AC492" s="144">
        <v>0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75" t="s">
        <v>238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7"/>
    </row>
    <row r="496" spans="1:29" ht="14.25" customHeight="1" x14ac:dyDescent="0.25"/>
    <row r="497" spans="1:30" ht="20.25" customHeight="1" x14ac:dyDescent="0.25">
      <c r="A497" s="244" t="s">
        <v>239</v>
      </c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T497" s="245"/>
      <c r="U497" s="146"/>
      <c r="V497" s="146"/>
      <c r="W497" s="244" t="s">
        <v>240</v>
      </c>
    </row>
    <row r="498" spans="1:30" ht="22.5" customHeight="1" thickBot="1" x14ac:dyDescent="0.3">
      <c r="A498" s="246" t="s">
        <v>241</v>
      </c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8"/>
      <c r="Q498" s="248"/>
      <c r="R498" s="248"/>
      <c r="S498" s="248"/>
      <c r="T498" s="249"/>
      <c r="U498" s="249"/>
      <c r="V498" s="250"/>
      <c r="W498" s="251" t="s">
        <v>242</v>
      </c>
      <c r="X498" s="252"/>
      <c r="Y498" s="252"/>
      <c r="Z498" s="252"/>
      <c r="AA498" s="252"/>
      <c r="AB498" s="252"/>
      <c r="AC498" s="252"/>
    </row>
    <row r="499" spans="1:30" ht="14.25" customHeight="1" x14ac:dyDescent="0.25">
      <c r="S499" s="250"/>
      <c r="T499" s="250"/>
      <c r="U499" s="250"/>
      <c r="V499" s="250"/>
      <c r="W499" s="250"/>
    </row>
    <row r="500" spans="1:30" ht="53.25" customHeight="1" x14ac:dyDescent="0.25">
      <c r="A500" s="253" t="s">
        <v>243</v>
      </c>
      <c r="B500" s="254"/>
      <c r="C500" s="254"/>
      <c r="D500" s="254" t="s">
        <v>244</v>
      </c>
      <c r="E500" s="254"/>
      <c r="F500" s="254" t="s">
        <v>245</v>
      </c>
      <c r="G500" s="254"/>
      <c r="H500" s="254" t="s">
        <v>246</v>
      </c>
      <c r="I500" s="254"/>
      <c r="J500" s="254" t="s">
        <v>247</v>
      </c>
      <c r="K500" s="254"/>
      <c r="L500" s="254" t="s">
        <v>248</v>
      </c>
      <c r="M500" s="254"/>
      <c r="N500" s="254" t="s">
        <v>249</v>
      </c>
      <c r="O500" s="254"/>
      <c r="P500" s="254" t="s">
        <v>250</v>
      </c>
      <c r="Q500" s="254"/>
      <c r="R500" s="254" t="s">
        <v>90</v>
      </c>
      <c r="S500" s="254"/>
      <c r="T500" s="254"/>
      <c r="U500" s="255" t="s">
        <v>251</v>
      </c>
      <c r="W500" s="256" t="s">
        <v>252</v>
      </c>
      <c r="X500" s="257"/>
      <c r="Y500" s="257"/>
      <c r="Z500" s="257" t="s">
        <v>253</v>
      </c>
      <c r="AA500" s="257"/>
      <c r="AB500" s="257" t="s">
        <v>251</v>
      </c>
      <c r="AC500" s="258"/>
    </row>
    <row r="501" spans="1:30" ht="23.25" customHeight="1" x14ac:dyDescent="0.25">
      <c r="A501" s="259"/>
      <c r="B501" s="260"/>
      <c r="C501" s="260"/>
      <c r="D501" s="261" t="s">
        <v>254</v>
      </c>
      <c r="E501" s="261" t="s">
        <v>255</v>
      </c>
      <c r="F501" s="261" t="s">
        <v>254</v>
      </c>
      <c r="G501" s="261" t="s">
        <v>255</v>
      </c>
      <c r="H501" s="261" t="s">
        <v>254</v>
      </c>
      <c r="I501" s="261" t="s">
        <v>255</v>
      </c>
      <c r="J501" s="261" t="s">
        <v>254</v>
      </c>
      <c r="K501" s="261" t="s">
        <v>255</v>
      </c>
      <c r="L501" s="261" t="s">
        <v>254</v>
      </c>
      <c r="M501" s="261" t="s">
        <v>255</v>
      </c>
      <c r="N501" s="261" t="s">
        <v>254</v>
      </c>
      <c r="O501" s="261" t="s">
        <v>255</v>
      </c>
      <c r="P501" s="261" t="s">
        <v>254</v>
      </c>
      <c r="Q501" s="261" t="s">
        <v>255</v>
      </c>
      <c r="R501" s="261" t="s">
        <v>254</v>
      </c>
      <c r="S501" s="261" t="s">
        <v>255</v>
      </c>
      <c r="T501" s="261" t="s">
        <v>90</v>
      </c>
      <c r="U501" s="262"/>
      <c r="W501" s="263"/>
      <c r="X501" s="264"/>
      <c r="Y501" s="264"/>
      <c r="Z501" s="264"/>
      <c r="AA501" s="264"/>
      <c r="AB501" s="264"/>
      <c r="AC501" s="265"/>
    </row>
    <row r="502" spans="1:30" ht="20.100000000000001" customHeight="1" x14ac:dyDescent="0.25">
      <c r="A502" s="266" t="s">
        <v>256</v>
      </c>
      <c r="B502" s="267"/>
      <c r="C502" s="268"/>
      <c r="D502" s="269"/>
      <c r="E502" s="269"/>
      <c r="F502" s="269"/>
      <c r="G502" s="269"/>
      <c r="H502" s="269"/>
      <c r="I502" s="269"/>
      <c r="J502" s="269"/>
      <c r="K502" s="269"/>
      <c r="L502" s="123">
        <v>10</v>
      </c>
      <c r="M502" s="123">
        <v>11</v>
      </c>
      <c r="N502" s="123">
        <v>80</v>
      </c>
      <c r="O502" s="123">
        <v>205</v>
      </c>
      <c r="P502" s="123">
        <v>3</v>
      </c>
      <c r="Q502" s="123">
        <v>14</v>
      </c>
      <c r="R502" s="270">
        <v>93</v>
      </c>
      <c r="S502" s="270">
        <v>230</v>
      </c>
      <c r="T502" s="271">
        <v>323</v>
      </c>
      <c r="U502" s="272">
        <v>3.2485165443025244E-3</v>
      </c>
      <c r="W502" s="273" t="s">
        <v>257</v>
      </c>
      <c r="X502" s="274"/>
      <c r="Y502" s="275" t="s">
        <v>258</v>
      </c>
      <c r="Z502" s="276">
        <v>181</v>
      </c>
      <c r="AA502" s="277"/>
      <c r="AB502" s="278">
        <v>1.8203761440209192E-3</v>
      </c>
      <c r="AC502" s="279"/>
    </row>
    <row r="503" spans="1:30" ht="20.100000000000001" customHeight="1" x14ac:dyDescent="0.25">
      <c r="A503" s="280" t="s">
        <v>259</v>
      </c>
      <c r="B503" s="281"/>
      <c r="C503" s="282"/>
      <c r="D503" s="269"/>
      <c r="E503" s="269"/>
      <c r="F503" s="269"/>
      <c r="G503" s="269"/>
      <c r="H503" s="269"/>
      <c r="I503" s="269"/>
      <c r="J503" s="269"/>
      <c r="K503" s="269"/>
      <c r="L503" s="136">
        <v>41</v>
      </c>
      <c r="M503" s="136">
        <v>291</v>
      </c>
      <c r="N503" s="136">
        <v>140</v>
      </c>
      <c r="O503" s="136">
        <v>380</v>
      </c>
      <c r="P503" s="136">
        <v>0</v>
      </c>
      <c r="Q503" s="136">
        <v>1</v>
      </c>
      <c r="R503" s="283">
        <v>181</v>
      </c>
      <c r="S503" s="283">
        <v>672</v>
      </c>
      <c r="T503" s="284">
        <v>853</v>
      </c>
      <c r="U503" s="285">
        <v>8.578899728452178E-3</v>
      </c>
      <c r="W503" s="286" t="s">
        <v>260</v>
      </c>
      <c r="X503" s="287"/>
      <c r="Y503" s="288" t="s">
        <v>261</v>
      </c>
      <c r="Z503" s="289">
        <v>5199</v>
      </c>
      <c r="AA503" s="290"/>
      <c r="AB503" s="291">
        <v>5.2288041838479335E-2</v>
      </c>
      <c r="AC503" s="292"/>
    </row>
    <row r="504" spans="1:30" ht="20.100000000000001" customHeight="1" x14ac:dyDescent="0.25">
      <c r="A504" s="280" t="s">
        <v>262</v>
      </c>
      <c r="B504" s="281"/>
      <c r="C504" s="282"/>
      <c r="D504" s="269"/>
      <c r="E504" s="269"/>
      <c r="F504" s="269"/>
      <c r="G504" s="269"/>
      <c r="H504" s="269"/>
      <c r="I504" s="269"/>
      <c r="J504" s="269"/>
      <c r="K504" s="269"/>
      <c r="L504" s="136">
        <v>157</v>
      </c>
      <c r="M504" s="136">
        <v>46</v>
      </c>
      <c r="N504" s="136">
        <v>509</v>
      </c>
      <c r="O504" s="136">
        <v>171</v>
      </c>
      <c r="P504" s="136">
        <v>7</v>
      </c>
      <c r="Q504" s="136">
        <v>7</v>
      </c>
      <c r="R504" s="283">
        <v>673</v>
      </c>
      <c r="S504" s="283">
        <v>224</v>
      </c>
      <c r="T504" s="284">
        <v>897</v>
      </c>
      <c r="U504" s="285">
        <v>9.0214221060042239E-3</v>
      </c>
      <c r="W504" s="293" t="s">
        <v>263</v>
      </c>
      <c r="X504" s="294"/>
      <c r="Y504" s="295" t="s">
        <v>264</v>
      </c>
      <c r="Z504" s="296">
        <v>5029</v>
      </c>
      <c r="AA504" s="297"/>
      <c r="AB504" s="298">
        <v>5.0578296288846428E-2</v>
      </c>
      <c r="AC504" s="299"/>
    </row>
    <row r="505" spans="1:30" ht="20.100000000000001" customHeight="1" x14ac:dyDescent="0.25">
      <c r="A505" s="280" t="s">
        <v>265</v>
      </c>
      <c r="B505" s="281"/>
      <c r="C505" s="282"/>
      <c r="D505" s="269"/>
      <c r="E505" s="269"/>
      <c r="F505" s="269"/>
      <c r="G505" s="269"/>
      <c r="H505" s="269"/>
      <c r="I505" s="269"/>
      <c r="J505" s="269"/>
      <c r="K505" s="269"/>
      <c r="L505" s="136">
        <v>12</v>
      </c>
      <c r="M505" s="136">
        <v>11</v>
      </c>
      <c r="N505" s="136">
        <v>353</v>
      </c>
      <c r="O505" s="136">
        <v>314</v>
      </c>
      <c r="P505" s="136">
        <v>1</v>
      </c>
      <c r="Q505" s="136">
        <v>1</v>
      </c>
      <c r="R505" s="283">
        <v>366</v>
      </c>
      <c r="S505" s="283">
        <v>326</v>
      </c>
      <c r="T505" s="284">
        <v>692</v>
      </c>
      <c r="U505" s="285">
        <v>6.9596701196821889E-3</v>
      </c>
      <c r="W505" s="286" t="s">
        <v>266</v>
      </c>
      <c r="X505" s="287"/>
      <c r="Y505" s="288" t="s">
        <v>267</v>
      </c>
      <c r="Z505" s="289">
        <v>7264</v>
      </c>
      <c r="AA505" s="290"/>
      <c r="AB505" s="291">
        <v>7.3056421603137883E-2</v>
      </c>
      <c r="AC505" s="292"/>
    </row>
    <row r="506" spans="1:30" ht="20.100000000000001" customHeight="1" x14ac:dyDescent="0.25">
      <c r="A506" s="280" t="s">
        <v>268</v>
      </c>
      <c r="B506" s="281"/>
      <c r="C506" s="282"/>
      <c r="D506" s="269"/>
      <c r="E506" s="269"/>
      <c r="F506" s="269"/>
      <c r="G506" s="269"/>
      <c r="H506" s="269"/>
      <c r="I506" s="269"/>
      <c r="J506" s="269"/>
      <c r="K506" s="269"/>
      <c r="L506" s="136">
        <v>216</v>
      </c>
      <c r="M506" s="136">
        <v>170</v>
      </c>
      <c r="N506" s="136">
        <v>1307</v>
      </c>
      <c r="O506" s="136">
        <v>2139</v>
      </c>
      <c r="P506" s="136">
        <v>82</v>
      </c>
      <c r="Q506" s="136">
        <v>146</v>
      </c>
      <c r="R506" s="283">
        <v>1605</v>
      </c>
      <c r="S506" s="283">
        <v>2455</v>
      </c>
      <c r="T506" s="284">
        <v>4060</v>
      </c>
      <c r="U506" s="285">
        <v>4.0832746655938848E-2</v>
      </c>
      <c r="W506" s="293" t="s">
        <v>269</v>
      </c>
      <c r="X506" s="294"/>
      <c r="Y506" s="295" t="s">
        <v>270</v>
      </c>
      <c r="Z506" s="296">
        <v>19585</v>
      </c>
      <c r="AA506" s="297"/>
      <c r="AB506" s="298">
        <v>0.19697274464447351</v>
      </c>
      <c r="AC506" s="299"/>
    </row>
    <row r="507" spans="1:30" ht="20.100000000000001" customHeight="1" x14ac:dyDescent="0.25">
      <c r="A507" s="280" t="s">
        <v>271</v>
      </c>
      <c r="B507" s="281"/>
      <c r="C507" s="282"/>
      <c r="D507" s="269"/>
      <c r="E507" s="269"/>
      <c r="F507" s="269"/>
      <c r="G507" s="269"/>
      <c r="H507" s="269"/>
      <c r="I507" s="269"/>
      <c r="J507" s="269"/>
      <c r="K507" s="269"/>
      <c r="L507" s="136">
        <v>95</v>
      </c>
      <c r="M507" s="136">
        <v>140</v>
      </c>
      <c r="N507" s="136">
        <v>716</v>
      </c>
      <c r="O507" s="136">
        <v>1771</v>
      </c>
      <c r="P507" s="136">
        <v>225</v>
      </c>
      <c r="Q507" s="136">
        <v>360</v>
      </c>
      <c r="R507" s="283">
        <v>1036</v>
      </c>
      <c r="S507" s="283">
        <v>2271</v>
      </c>
      <c r="T507" s="284">
        <v>3307</v>
      </c>
      <c r="U507" s="285">
        <v>3.3259579603741325E-2</v>
      </c>
      <c r="W507" s="286" t="s">
        <v>272</v>
      </c>
      <c r="X507" s="287"/>
      <c r="Y507" s="288" t="s">
        <v>273</v>
      </c>
      <c r="Z507" s="289">
        <v>55435</v>
      </c>
      <c r="AA507" s="290"/>
      <c r="AB507" s="291">
        <v>0.55752790908176608</v>
      </c>
      <c r="AC507" s="292"/>
    </row>
    <row r="508" spans="1:30" ht="20.100000000000001" customHeight="1" x14ac:dyDescent="0.25">
      <c r="A508" s="280" t="s">
        <v>274</v>
      </c>
      <c r="B508" s="281"/>
      <c r="C508" s="282"/>
      <c r="D508" s="269"/>
      <c r="E508" s="269"/>
      <c r="F508" s="269"/>
      <c r="G508" s="269"/>
      <c r="H508" s="269"/>
      <c r="I508" s="269"/>
      <c r="J508" s="269"/>
      <c r="K508" s="269"/>
      <c r="L508" s="136">
        <v>12</v>
      </c>
      <c r="M508" s="136">
        <v>2</v>
      </c>
      <c r="N508" s="136">
        <v>371</v>
      </c>
      <c r="O508" s="136">
        <v>271</v>
      </c>
      <c r="P508" s="136">
        <v>4</v>
      </c>
      <c r="Q508" s="136">
        <v>3</v>
      </c>
      <c r="R508" s="283">
        <v>387</v>
      </c>
      <c r="S508" s="283">
        <v>276</v>
      </c>
      <c r="T508" s="284">
        <v>663</v>
      </c>
      <c r="U508" s="285">
        <v>6.6680076435683393E-3</v>
      </c>
      <c r="W508" s="293" t="s">
        <v>275</v>
      </c>
      <c r="X508" s="294"/>
      <c r="Y508" s="295" t="s">
        <v>276</v>
      </c>
      <c r="Z508" s="296">
        <v>6737</v>
      </c>
      <c r="AA508" s="297"/>
      <c r="AB508" s="298">
        <v>6.7756210399275874E-2</v>
      </c>
      <c r="AC508" s="299"/>
    </row>
    <row r="509" spans="1:30" ht="20.100000000000001" customHeight="1" x14ac:dyDescent="0.25">
      <c r="A509" s="280" t="s">
        <v>277</v>
      </c>
      <c r="B509" s="281"/>
      <c r="C509" s="282"/>
      <c r="D509" s="136">
        <v>34</v>
      </c>
      <c r="E509" s="136">
        <v>46</v>
      </c>
      <c r="F509" s="136">
        <v>1229</v>
      </c>
      <c r="G509" s="136">
        <v>1036</v>
      </c>
      <c r="H509" s="136">
        <v>1448</v>
      </c>
      <c r="I509" s="136">
        <v>1377</v>
      </c>
      <c r="J509" s="136">
        <v>1142</v>
      </c>
      <c r="K509" s="136">
        <v>1057</v>
      </c>
      <c r="L509" s="136">
        <v>231</v>
      </c>
      <c r="M509" s="136">
        <v>234</v>
      </c>
      <c r="N509" s="136">
        <v>31</v>
      </c>
      <c r="O509" s="136">
        <v>9</v>
      </c>
      <c r="P509" s="136">
        <v>77</v>
      </c>
      <c r="Q509" s="136">
        <v>26</v>
      </c>
      <c r="R509" s="283">
        <v>4192</v>
      </c>
      <c r="S509" s="283">
        <v>3785</v>
      </c>
      <c r="T509" s="284">
        <v>7977</v>
      </c>
      <c r="U509" s="285">
        <v>8.0227295584833547E-2</v>
      </c>
      <c r="W509" s="300" t="s">
        <v>90</v>
      </c>
      <c r="X509" s="301"/>
      <c r="Y509" s="302"/>
      <c r="Z509" s="303">
        <v>99430</v>
      </c>
      <c r="AA509" s="304"/>
      <c r="AB509" s="305">
        <v>1</v>
      </c>
      <c r="AC509" s="306"/>
    </row>
    <row r="510" spans="1:30" ht="20.100000000000001" customHeight="1" x14ac:dyDescent="0.25">
      <c r="A510" s="280" t="s">
        <v>278</v>
      </c>
      <c r="B510" s="281"/>
      <c r="C510" s="282"/>
      <c r="D510" s="269"/>
      <c r="E510" s="269"/>
      <c r="F510" s="269"/>
      <c r="G510" s="269"/>
      <c r="H510" s="136">
        <v>5</v>
      </c>
      <c r="I510" s="136">
        <v>11</v>
      </c>
      <c r="J510" s="136">
        <v>686</v>
      </c>
      <c r="K510" s="136">
        <v>525</v>
      </c>
      <c r="L510" s="136">
        <v>1182</v>
      </c>
      <c r="M510" s="136">
        <v>1095</v>
      </c>
      <c r="N510" s="136">
        <v>36</v>
      </c>
      <c r="O510" s="136">
        <v>29</v>
      </c>
      <c r="P510" s="136">
        <v>0</v>
      </c>
      <c r="Q510" s="136">
        <v>0</v>
      </c>
      <c r="R510" s="283">
        <v>1909</v>
      </c>
      <c r="S510" s="283">
        <v>1660</v>
      </c>
      <c r="T510" s="284">
        <v>3569</v>
      </c>
      <c r="U510" s="285">
        <v>3.5894599215528511E-2</v>
      </c>
    </row>
    <row r="511" spans="1:30" ht="20.100000000000001" customHeight="1" x14ac:dyDescent="0.25">
      <c r="A511" s="280" t="s">
        <v>279</v>
      </c>
      <c r="B511" s="281"/>
      <c r="C511" s="282"/>
      <c r="D511" s="269"/>
      <c r="E511" s="269"/>
      <c r="F511" s="269"/>
      <c r="G511" s="269"/>
      <c r="H511" s="136">
        <v>0</v>
      </c>
      <c r="I511" s="136">
        <v>0</v>
      </c>
      <c r="J511" s="136">
        <v>6</v>
      </c>
      <c r="K511" s="136">
        <v>1</v>
      </c>
      <c r="L511" s="136">
        <v>467</v>
      </c>
      <c r="M511" s="136">
        <v>90</v>
      </c>
      <c r="N511" s="136">
        <v>2077</v>
      </c>
      <c r="O511" s="136">
        <v>922</v>
      </c>
      <c r="P511" s="136">
        <v>145</v>
      </c>
      <c r="Q511" s="136">
        <v>87</v>
      </c>
      <c r="R511" s="283">
        <v>2695</v>
      </c>
      <c r="S511" s="283">
        <v>1100</v>
      </c>
      <c r="T511" s="284">
        <v>3795</v>
      </c>
      <c r="U511" s="285">
        <v>3.8167555063864024E-2</v>
      </c>
      <c r="AD511" s="146"/>
    </row>
    <row r="512" spans="1:30" ht="20.100000000000001" customHeight="1" x14ac:dyDescent="0.25">
      <c r="A512" s="280" t="s">
        <v>280</v>
      </c>
      <c r="B512" s="281"/>
      <c r="C512" s="282"/>
      <c r="D512" s="269"/>
      <c r="E512" s="269"/>
      <c r="F512" s="269"/>
      <c r="G512" s="269"/>
      <c r="H512" s="136">
        <v>0</v>
      </c>
      <c r="I512" s="136">
        <v>0</v>
      </c>
      <c r="J512" s="136">
        <v>4</v>
      </c>
      <c r="K512" s="136">
        <v>0</v>
      </c>
      <c r="L512" s="136">
        <v>364</v>
      </c>
      <c r="M512" s="136">
        <v>82</v>
      </c>
      <c r="N512" s="136">
        <v>1569</v>
      </c>
      <c r="O512" s="136">
        <v>757</v>
      </c>
      <c r="P512" s="136">
        <v>79</v>
      </c>
      <c r="Q512" s="136">
        <v>68</v>
      </c>
      <c r="R512" s="283">
        <v>2016</v>
      </c>
      <c r="S512" s="283">
        <v>907</v>
      </c>
      <c r="T512" s="284">
        <v>2923</v>
      </c>
      <c r="U512" s="285">
        <v>2.9397566126923465E-2</v>
      </c>
      <c r="AD512" s="146"/>
    </row>
    <row r="513" spans="1:31" ht="20.100000000000001" customHeight="1" x14ac:dyDescent="0.25">
      <c r="A513" s="280" t="s">
        <v>281</v>
      </c>
      <c r="B513" s="281"/>
      <c r="C513" s="282"/>
      <c r="D513" s="269"/>
      <c r="E513" s="269"/>
      <c r="F513" s="269"/>
      <c r="G513" s="269"/>
      <c r="H513" s="269"/>
      <c r="I513" s="269"/>
      <c r="J513" s="269"/>
      <c r="K513" s="269"/>
      <c r="L513" s="136">
        <v>76</v>
      </c>
      <c r="M513" s="136">
        <v>11</v>
      </c>
      <c r="N513" s="136">
        <v>783</v>
      </c>
      <c r="O513" s="136">
        <v>62</v>
      </c>
      <c r="P513" s="136">
        <v>171</v>
      </c>
      <c r="Q513" s="136">
        <v>15</v>
      </c>
      <c r="R513" s="283">
        <v>1030</v>
      </c>
      <c r="S513" s="283">
        <v>88</v>
      </c>
      <c r="T513" s="284">
        <v>1118</v>
      </c>
      <c r="U513" s="285">
        <v>1.1244091320527004E-2</v>
      </c>
      <c r="X513" s="146"/>
      <c r="Y513" s="146"/>
      <c r="Z513" s="146"/>
      <c r="AA513" s="146"/>
      <c r="AB513" s="146"/>
      <c r="AC513" s="146"/>
    </row>
    <row r="514" spans="1:31" ht="20.100000000000001" customHeight="1" x14ac:dyDescent="0.25">
      <c r="A514" s="280" t="s">
        <v>282</v>
      </c>
      <c r="B514" s="281"/>
      <c r="C514" s="282"/>
      <c r="D514" s="269"/>
      <c r="E514" s="269"/>
      <c r="F514" s="269"/>
      <c r="G514" s="269"/>
      <c r="H514" s="269"/>
      <c r="I514" s="269"/>
      <c r="J514" s="269"/>
      <c r="K514" s="269"/>
      <c r="L514" s="136">
        <v>0</v>
      </c>
      <c r="M514" s="136">
        <v>0</v>
      </c>
      <c r="N514" s="136">
        <v>51</v>
      </c>
      <c r="O514" s="136">
        <v>11</v>
      </c>
      <c r="P514" s="136">
        <v>0</v>
      </c>
      <c r="Q514" s="136">
        <v>1</v>
      </c>
      <c r="R514" s="283">
        <v>51</v>
      </c>
      <c r="S514" s="283">
        <v>12</v>
      </c>
      <c r="T514" s="284">
        <v>63</v>
      </c>
      <c r="U514" s="285">
        <v>6.3361158604043045E-4</v>
      </c>
      <c r="X514" s="307"/>
      <c r="Y514" s="307"/>
      <c r="Z514" s="307"/>
      <c r="AA514" s="307"/>
      <c r="AB514" s="146"/>
      <c r="AC514" s="146"/>
    </row>
    <row r="515" spans="1:31" ht="20.100000000000001" customHeight="1" x14ac:dyDescent="0.25">
      <c r="A515" s="280" t="s">
        <v>283</v>
      </c>
      <c r="B515" s="281"/>
      <c r="C515" s="282"/>
      <c r="D515" s="269"/>
      <c r="E515" s="269"/>
      <c r="F515" s="269"/>
      <c r="G515" s="269"/>
      <c r="H515" s="136">
        <v>0</v>
      </c>
      <c r="I515" s="136">
        <v>0</v>
      </c>
      <c r="J515" s="136">
        <v>0</v>
      </c>
      <c r="K515" s="136">
        <v>0</v>
      </c>
      <c r="L515" s="136">
        <v>26</v>
      </c>
      <c r="M515" s="136">
        <v>2</v>
      </c>
      <c r="N515" s="136">
        <v>0</v>
      </c>
      <c r="O515" s="136">
        <v>0</v>
      </c>
      <c r="P515" s="136">
        <v>0</v>
      </c>
      <c r="Q515" s="136">
        <v>0</v>
      </c>
      <c r="R515" s="283">
        <v>26</v>
      </c>
      <c r="S515" s="283">
        <v>2</v>
      </c>
      <c r="T515" s="284">
        <v>28</v>
      </c>
      <c r="U515" s="285">
        <v>2.8160514935130241E-4</v>
      </c>
      <c r="W515" s="308"/>
      <c r="X515" s="308"/>
      <c r="Y515" s="308"/>
      <c r="Z515" s="308"/>
      <c r="AA515" s="308"/>
    </row>
    <row r="516" spans="1:31" ht="20.100000000000001" customHeight="1" x14ac:dyDescent="0.25">
      <c r="A516" s="280" t="s">
        <v>284</v>
      </c>
      <c r="B516" s="281"/>
      <c r="C516" s="282"/>
      <c r="D516" s="269"/>
      <c r="E516" s="269"/>
      <c r="F516" s="269"/>
      <c r="G516" s="269"/>
      <c r="H516" s="269"/>
      <c r="I516" s="269"/>
      <c r="J516" s="269"/>
      <c r="K516" s="269"/>
      <c r="L516" s="136">
        <v>50</v>
      </c>
      <c r="M516" s="136">
        <v>161</v>
      </c>
      <c r="N516" s="136">
        <v>57</v>
      </c>
      <c r="O516" s="136">
        <v>392</v>
      </c>
      <c r="P516" s="136">
        <v>4</v>
      </c>
      <c r="Q516" s="136">
        <v>9</v>
      </c>
      <c r="R516" s="283">
        <v>111</v>
      </c>
      <c r="S516" s="283">
        <v>562</v>
      </c>
      <c r="T516" s="284">
        <v>673</v>
      </c>
      <c r="U516" s="285">
        <v>6.768580911193805E-3</v>
      </c>
    </row>
    <row r="517" spans="1:31" ht="20.100000000000001" customHeight="1" x14ac:dyDescent="0.25">
      <c r="A517" s="280" t="s">
        <v>285</v>
      </c>
      <c r="B517" s="281"/>
      <c r="C517" s="282"/>
      <c r="D517" s="269"/>
      <c r="E517" s="269"/>
      <c r="F517" s="269"/>
      <c r="G517" s="269"/>
      <c r="H517" s="269"/>
      <c r="I517" s="269"/>
      <c r="J517" s="269"/>
      <c r="K517" s="269"/>
      <c r="L517" s="136">
        <v>104</v>
      </c>
      <c r="M517" s="136">
        <v>103</v>
      </c>
      <c r="N517" s="136">
        <v>809</v>
      </c>
      <c r="O517" s="136">
        <v>804</v>
      </c>
      <c r="P517" s="136">
        <v>15</v>
      </c>
      <c r="Q517" s="136">
        <v>40</v>
      </c>
      <c r="R517" s="283">
        <v>928</v>
      </c>
      <c r="S517" s="283">
        <v>947</v>
      </c>
      <c r="T517" s="284">
        <v>1875</v>
      </c>
      <c r="U517" s="285">
        <v>1.8857487679774715E-2</v>
      </c>
    </row>
    <row r="518" spans="1:31" ht="20.100000000000001" customHeight="1" x14ac:dyDescent="0.25">
      <c r="A518" s="280" t="s">
        <v>286</v>
      </c>
      <c r="B518" s="281"/>
      <c r="C518" s="282"/>
      <c r="D518" s="269"/>
      <c r="E518" s="269"/>
      <c r="F518" s="269"/>
      <c r="G518" s="269"/>
      <c r="H518" s="269"/>
      <c r="I518" s="269"/>
      <c r="J518" s="269"/>
      <c r="K518" s="269"/>
      <c r="L518" s="136">
        <v>34</v>
      </c>
      <c r="M518" s="136">
        <v>7</v>
      </c>
      <c r="N518" s="136">
        <v>403</v>
      </c>
      <c r="O518" s="136">
        <v>242</v>
      </c>
      <c r="P518" s="136">
        <v>54</v>
      </c>
      <c r="Q518" s="136">
        <v>55</v>
      </c>
      <c r="R518" s="283">
        <v>491</v>
      </c>
      <c r="S518" s="283">
        <v>304</v>
      </c>
      <c r="T518" s="284">
        <v>795</v>
      </c>
      <c r="U518" s="285">
        <v>7.9955747762244789E-3</v>
      </c>
    </row>
    <row r="519" spans="1:31" ht="20.100000000000001" customHeight="1" x14ac:dyDescent="0.25">
      <c r="A519" s="280" t="s">
        <v>287</v>
      </c>
      <c r="B519" s="281"/>
      <c r="C519" s="282"/>
      <c r="D519" s="269"/>
      <c r="E519" s="269"/>
      <c r="F519" s="269"/>
      <c r="G519" s="269"/>
      <c r="H519" s="269"/>
      <c r="I519" s="269"/>
      <c r="J519" s="269"/>
      <c r="K519" s="269"/>
      <c r="L519" s="136">
        <v>2</v>
      </c>
      <c r="M519" s="136">
        <v>6</v>
      </c>
      <c r="N519" s="136">
        <v>25</v>
      </c>
      <c r="O519" s="136">
        <v>100</v>
      </c>
      <c r="P519" s="136">
        <v>0</v>
      </c>
      <c r="Q519" s="136">
        <v>0</v>
      </c>
      <c r="R519" s="283">
        <v>27</v>
      </c>
      <c r="S519" s="283">
        <v>106</v>
      </c>
      <c r="T519" s="284">
        <v>133</v>
      </c>
      <c r="U519" s="285">
        <v>1.3376244594186866E-3</v>
      </c>
    </row>
    <row r="520" spans="1:31" ht="20.100000000000001" customHeight="1" x14ac:dyDescent="0.25">
      <c r="A520" s="280" t="s">
        <v>288</v>
      </c>
      <c r="B520" s="281"/>
      <c r="C520" s="282"/>
      <c r="D520" s="269"/>
      <c r="E520" s="269"/>
      <c r="F520" s="269"/>
      <c r="G520" s="269"/>
      <c r="H520" s="269"/>
      <c r="I520" s="269"/>
      <c r="J520" s="269"/>
      <c r="K520" s="269"/>
      <c r="L520" s="136">
        <v>0</v>
      </c>
      <c r="M520" s="136">
        <v>0</v>
      </c>
      <c r="N520" s="136">
        <v>3</v>
      </c>
      <c r="O520" s="136">
        <v>6</v>
      </c>
      <c r="P520" s="136">
        <v>0</v>
      </c>
      <c r="Q520" s="136">
        <v>0</v>
      </c>
      <c r="R520" s="283">
        <v>3</v>
      </c>
      <c r="S520" s="283">
        <v>6</v>
      </c>
      <c r="T520" s="284">
        <v>9</v>
      </c>
      <c r="U520" s="285">
        <v>9.0515940862918631E-5</v>
      </c>
    </row>
    <row r="521" spans="1:31" ht="20.100000000000001" customHeight="1" x14ac:dyDescent="0.25">
      <c r="A521" s="280" t="s">
        <v>289</v>
      </c>
      <c r="B521" s="281"/>
      <c r="C521" s="282"/>
      <c r="D521" s="269"/>
      <c r="E521" s="269"/>
      <c r="F521" s="269"/>
      <c r="G521" s="269"/>
      <c r="H521" s="136">
        <v>0</v>
      </c>
      <c r="I521" s="136">
        <v>0</v>
      </c>
      <c r="J521" s="136">
        <v>0</v>
      </c>
      <c r="K521" s="136">
        <v>0</v>
      </c>
      <c r="L521" s="136">
        <v>156</v>
      </c>
      <c r="M521" s="136">
        <v>78</v>
      </c>
      <c r="N521" s="136">
        <v>141</v>
      </c>
      <c r="O521" s="136">
        <v>137</v>
      </c>
      <c r="P521" s="136">
        <v>0</v>
      </c>
      <c r="Q521" s="136">
        <v>7</v>
      </c>
      <c r="R521" s="283">
        <v>297</v>
      </c>
      <c r="S521" s="283">
        <v>222</v>
      </c>
      <c r="T521" s="284">
        <v>519</v>
      </c>
      <c r="U521" s="285">
        <v>5.2197525897616417E-3</v>
      </c>
    </row>
    <row r="522" spans="1:31" ht="20.100000000000001" customHeight="1" x14ac:dyDescent="0.25">
      <c r="A522" s="280" t="s">
        <v>290</v>
      </c>
      <c r="B522" s="281"/>
      <c r="C522" s="282"/>
      <c r="D522" s="269"/>
      <c r="E522" s="269"/>
      <c r="F522" s="269"/>
      <c r="G522" s="269"/>
      <c r="H522" s="136">
        <v>0</v>
      </c>
      <c r="I522" s="136">
        <v>0</v>
      </c>
      <c r="J522" s="136">
        <v>0</v>
      </c>
      <c r="K522" s="136">
        <v>0</v>
      </c>
      <c r="L522" s="136">
        <v>59</v>
      </c>
      <c r="M522" s="136">
        <v>40</v>
      </c>
      <c r="N522" s="136">
        <v>86</v>
      </c>
      <c r="O522" s="136">
        <v>72</v>
      </c>
      <c r="P522" s="136">
        <v>4</v>
      </c>
      <c r="Q522" s="136">
        <v>9</v>
      </c>
      <c r="R522" s="283">
        <v>149</v>
      </c>
      <c r="S522" s="283">
        <v>121</v>
      </c>
      <c r="T522" s="284">
        <v>270</v>
      </c>
      <c r="U522" s="285">
        <v>2.715478225887559E-3</v>
      </c>
      <c r="AE522" s="309"/>
    </row>
    <row r="523" spans="1:31" ht="20.100000000000001" customHeight="1" x14ac:dyDescent="0.25">
      <c r="A523" s="280" t="s">
        <v>291</v>
      </c>
      <c r="B523" s="281"/>
      <c r="C523" s="282"/>
      <c r="D523" s="269"/>
      <c r="E523" s="269"/>
      <c r="F523" s="269"/>
      <c r="G523" s="269"/>
      <c r="H523" s="269"/>
      <c r="I523" s="269"/>
      <c r="J523" s="269"/>
      <c r="K523" s="269"/>
      <c r="L523" s="136">
        <v>2</v>
      </c>
      <c r="M523" s="136">
        <v>0</v>
      </c>
      <c r="N523" s="136">
        <v>23</v>
      </c>
      <c r="O523" s="136">
        <v>59</v>
      </c>
      <c r="P523" s="136">
        <v>0</v>
      </c>
      <c r="Q523" s="136">
        <v>1</v>
      </c>
      <c r="R523" s="283">
        <v>25</v>
      </c>
      <c r="S523" s="283">
        <v>60</v>
      </c>
      <c r="T523" s="284">
        <v>85</v>
      </c>
      <c r="U523" s="285">
        <v>8.5487277481645374E-4</v>
      </c>
    </row>
    <row r="524" spans="1:31" ht="20.100000000000001" customHeight="1" x14ac:dyDescent="0.25">
      <c r="A524" s="280" t="s">
        <v>292</v>
      </c>
      <c r="B524" s="281"/>
      <c r="C524" s="282"/>
      <c r="D524" s="136">
        <v>0</v>
      </c>
      <c r="E524" s="136">
        <v>1</v>
      </c>
      <c r="F524" s="136">
        <v>35</v>
      </c>
      <c r="G524" s="136">
        <v>21</v>
      </c>
      <c r="H524" s="136">
        <v>14</v>
      </c>
      <c r="I524" s="136">
        <v>6</v>
      </c>
      <c r="J524" s="136">
        <v>92</v>
      </c>
      <c r="K524" s="136">
        <v>36</v>
      </c>
      <c r="L524" s="136">
        <v>2808</v>
      </c>
      <c r="M524" s="136">
        <v>303</v>
      </c>
      <c r="N524" s="136">
        <v>9471</v>
      </c>
      <c r="O524" s="136">
        <v>1311</v>
      </c>
      <c r="P524" s="136">
        <v>1084</v>
      </c>
      <c r="Q524" s="136">
        <v>273</v>
      </c>
      <c r="R524" s="283">
        <v>13504</v>
      </c>
      <c r="S524" s="283">
        <v>1951</v>
      </c>
      <c r="T524" s="284">
        <v>15455</v>
      </c>
      <c r="U524" s="285">
        <v>0.15543598511515638</v>
      </c>
    </row>
    <row r="525" spans="1:31" ht="20.100000000000001" customHeight="1" x14ac:dyDescent="0.25">
      <c r="A525" s="280" t="s">
        <v>293</v>
      </c>
      <c r="B525" s="281"/>
      <c r="C525" s="282"/>
      <c r="D525" s="269"/>
      <c r="E525" s="269"/>
      <c r="F525" s="269"/>
      <c r="G525" s="269"/>
      <c r="H525" s="136">
        <v>6</v>
      </c>
      <c r="I525" s="136">
        <v>0</v>
      </c>
      <c r="J525" s="136">
        <v>11</v>
      </c>
      <c r="K525" s="136">
        <v>9</v>
      </c>
      <c r="L525" s="136">
        <v>199</v>
      </c>
      <c r="M525" s="136">
        <v>59</v>
      </c>
      <c r="N525" s="136">
        <v>503</v>
      </c>
      <c r="O525" s="136">
        <v>212</v>
      </c>
      <c r="P525" s="136">
        <v>99</v>
      </c>
      <c r="Q525" s="136">
        <v>54</v>
      </c>
      <c r="R525" s="283">
        <v>818</v>
      </c>
      <c r="S525" s="283">
        <v>334</v>
      </c>
      <c r="T525" s="284">
        <v>1152</v>
      </c>
      <c r="U525" s="285">
        <v>1.1586040430453585E-2</v>
      </c>
    </row>
    <row r="526" spans="1:31" ht="20.100000000000001" customHeight="1" x14ac:dyDescent="0.25">
      <c r="A526" s="280" t="s">
        <v>294</v>
      </c>
      <c r="B526" s="281"/>
      <c r="C526" s="282"/>
      <c r="D526" s="269"/>
      <c r="E526" s="269"/>
      <c r="F526" s="269"/>
      <c r="G526" s="269"/>
      <c r="H526" s="269"/>
      <c r="I526" s="269"/>
      <c r="J526" s="269"/>
      <c r="K526" s="269"/>
      <c r="L526" s="136">
        <v>2</v>
      </c>
      <c r="M526" s="136">
        <v>1</v>
      </c>
      <c r="N526" s="136">
        <v>86</v>
      </c>
      <c r="O526" s="136">
        <v>40</v>
      </c>
      <c r="P526" s="136">
        <v>1</v>
      </c>
      <c r="Q526" s="136">
        <v>0</v>
      </c>
      <c r="R526" s="283">
        <v>89</v>
      </c>
      <c r="S526" s="283">
        <v>41</v>
      </c>
      <c r="T526" s="284">
        <v>130</v>
      </c>
      <c r="U526" s="285">
        <v>1.3074524791310469E-3</v>
      </c>
    </row>
    <row r="527" spans="1:31" ht="20.100000000000001" customHeight="1" x14ac:dyDescent="0.25">
      <c r="A527" s="280" t="s">
        <v>295</v>
      </c>
      <c r="B527" s="281"/>
      <c r="C527" s="282"/>
      <c r="D527" s="269"/>
      <c r="E527" s="269"/>
      <c r="F527" s="269"/>
      <c r="G527" s="269"/>
      <c r="H527" s="136">
        <v>0</v>
      </c>
      <c r="I527" s="136">
        <v>0</v>
      </c>
      <c r="J527" s="136">
        <v>2</v>
      </c>
      <c r="K527" s="136">
        <v>1</v>
      </c>
      <c r="L527" s="136">
        <v>257</v>
      </c>
      <c r="M527" s="136">
        <v>154</v>
      </c>
      <c r="N527" s="136">
        <v>1585</v>
      </c>
      <c r="O527" s="136">
        <v>1305</v>
      </c>
      <c r="P527" s="136">
        <v>47</v>
      </c>
      <c r="Q527" s="136">
        <v>68</v>
      </c>
      <c r="R527" s="283">
        <v>1891</v>
      </c>
      <c r="S527" s="283">
        <v>1528</v>
      </c>
      <c r="T527" s="284">
        <v>3419</v>
      </c>
      <c r="U527" s="285">
        <v>3.4386000201146537E-2</v>
      </c>
    </row>
    <row r="528" spans="1:31" ht="20.100000000000001" customHeight="1" x14ac:dyDescent="0.25">
      <c r="A528" s="280" t="s">
        <v>296</v>
      </c>
      <c r="B528" s="281"/>
      <c r="C528" s="282"/>
      <c r="D528" s="136">
        <v>33</v>
      </c>
      <c r="E528" s="136">
        <v>47</v>
      </c>
      <c r="F528" s="136">
        <v>853</v>
      </c>
      <c r="G528" s="136">
        <v>755</v>
      </c>
      <c r="H528" s="136">
        <v>869</v>
      </c>
      <c r="I528" s="136">
        <v>667</v>
      </c>
      <c r="J528" s="136">
        <v>1718</v>
      </c>
      <c r="K528" s="136">
        <v>1147</v>
      </c>
      <c r="L528" s="136">
        <v>5959</v>
      </c>
      <c r="M528" s="136">
        <v>2636</v>
      </c>
      <c r="N528" s="136">
        <v>13823</v>
      </c>
      <c r="O528" s="136">
        <v>5247</v>
      </c>
      <c r="P528" s="136">
        <v>1762</v>
      </c>
      <c r="Q528" s="136">
        <v>834</v>
      </c>
      <c r="R528" s="283">
        <v>25017</v>
      </c>
      <c r="S528" s="283">
        <v>11333</v>
      </c>
      <c r="T528" s="284">
        <v>36350</v>
      </c>
      <c r="U528" s="285">
        <v>0.3655838278185658</v>
      </c>
    </row>
    <row r="529" spans="1:29" ht="20.100000000000001" customHeight="1" x14ac:dyDescent="0.25">
      <c r="A529" s="280" t="s">
        <v>201</v>
      </c>
      <c r="B529" s="281"/>
      <c r="C529" s="282"/>
      <c r="D529" s="136">
        <v>9</v>
      </c>
      <c r="E529" s="136">
        <v>11</v>
      </c>
      <c r="F529" s="136">
        <v>768</v>
      </c>
      <c r="G529" s="136">
        <v>502</v>
      </c>
      <c r="H529" s="136">
        <v>367</v>
      </c>
      <c r="I529" s="136">
        <v>259</v>
      </c>
      <c r="J529" s="136">
        <v>323</v>
      </c>
      <c r="K529" s="136">
        <v>504</v>
      </c>
      <c r="L529" s="136">
        <v>696</v>
      </c>
      <c r="M529" s="136">
        <v>635</v>
      </c>
      <c r="N529" s="136">
        <v>2265</v>
      </c>
      <c r="O529" s="136">
        <v>1164</v>
      </c>
      <c r="P529" s="136">
        <v>527</v>
      </c>
      <c r="Q529" s="136">
        <v>267</v>
      </c>
      <c r="R529" s="283">
        <v>4955</v>
      </c>
      <c r="S529" s="283">
        <v>3342</v>
      </c>
      <c r="T529" s="284">
        <v>8297</v>
      </c>
      <c r="U529" s="285">
        <v>8.3445640148848435E-2</v>
      </c>
    </row>
    <row r="530" spans="1:29" ht="20.100000000000001" customHeight="1" x14ac:dyDescent="0.25">
      <c r="A530" s="310" t="s">
        <v>90</v>
      </c>
      <c r="B530" s="311"/>
      <c r="C530" s="311"/>
      <c r="D530" s="312">
        <v>76</v>
      </c>
      <c r="E530" s="312">
        <v>105</v>
      </c>
      <c r="F530" s="312">
        <v>2885</v>
      </c>
      <c r="G530" s="312">
        <v>2314</v>
      </c>
      <c r="H530" s="312">
        <v>2709</v>
      </c>
      <c r="I530" s="312">
        <v>2320</v>
      </c>
      <c r="J530" s="312">
        <v>3984</v>
      </c>
      <c r="K530" s="312">
        <v>3280</v>
      </c>
      <c r="L530" s="312">
        <v>13217</v>
      </c>
      <c r="M530" s="312">
        <v>6368</v>
      </c>
      <c r="N530" s="312">
        <v>37303</v>
      </c>
      <c r="O530" s="312">
        <v>18132</v>
      </c>
      <c r="P530" s="312">
        <v>4391</v>
      </c>
      <c r="Q530" s="312">
        <v>2346</v>
      </c>
      <c r="R530" s="312">
        <v>64565</v>
      </c>
      <c r="S530" s="312">
        <v>34865</v>
      </c>
      <c r="T530" s="312">
        <v>99430</v>
      </c>
      <c r="U530" s="313">
        <v>1</v>
      </c>
    </row>
    <row r="531" spans="1:29" ht="18.75" x14ac:dyDescent="0.3">
      <c r="A531" s="314" t="s">
        <v>297</v>
      </c>
      <c r="B531" s="315"/>
      <c r="C531" s="315"/>
      <c r="D531" s="315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6"/>
      <c r="S531" s="316"/>
      <c r="T531" s="317">
        <f>S551-T530</f>
        <v>129</v>
      </c>
      <c r="U531" s="316"/>
    </row>
    <row r="532" spans="1:29" ht="26.25" x14ac:dyDescent="0.4">
      <c r="A532" s="318" t="s">
        <v>298</v>
      </c>
      <c r="B532" s="319"/>
      <c r="C532" s="319"/>
      <c r="D532" s="319"/>
      <c r="E532" s="319"/>
      <c r="F532" s="319"/>
      <c r="G532" s="319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20">
        <f>T531+T530</f>
        <v>99559</v>
      </c>
      <c r="S532" s="321"/>
      <c r="T532" s="321"/>
      <c r="U532" s="321"/>
    </row>
    <row r="533" spans="1:29" ht="16.5" x14ac:dyDescent="0.25"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79"/>
      <c r="Q533" s="322"/>
      <c r="R533" s="322"/>
      <c r="S533" s="322"/>
      <c r="T533" s="322"/>
      <c r="U533" s="322"/>
      <c r="V533" s="322"/>
    </row>
    <row r="534" spans="1:29" ht="18.75" thickBot="1" x14ac:dyDescent="0.3">
      <c r="O534" s="246" t="s">
        <v>299</v>
      </c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Z534" s="248"/>
      <c r="AA534" s="248"/>
      <c r="AB534" s="248"/>
      <c r="AC534" s="248"/>
    </row>
    <row r="536" spans="1:29" ht="18.75" customHeight="1" x14ac:dyDescent="0.25">
      <c r="O536" s="323" t="s">
        <v>300</v>
      </c>
      <c r="P536" s="324"/>
      <c r="Q536" s="324"/>
      <c r="R536" s="324"/>
      <c r="S536" s="324" t="s">
        <v>253</v>
      </c>
      <c r="T536" s="324"/>
      <c r="U536" s="325" t="s">
        <v>251</v>
      </c>
    </row>
    <row r="537" spans="1:29" ht="18.75" customHeight="1" x14ac:dyDescent="0.25">
      <c r="O537" s="326"/>
      <c r="P537" s="327"/>
      <c r="Q537" s="327"/>
      <c r="R537" s="327"/>
      <c r="S537" s="327"/>
      <c r="T537" s="327"/>
      <c r="U537" s="328"/>
    </row>
    <row r="538" spans="1:29" ht="15" customHeight="1" x14ac:dyDescent="0.25">
      <c r="O538" s="329"/>
      <c r="P538" s="330"/>
      <c r="Q538" s="330"/>
      <c r="R538" s="330"/>
      <c r="S538" s="330"/>
      <c r="T538" s="330"/>
      <c r="U538" s="331"/>
    </row>
    <row r="539" spans="1:29" ht="16.5" x14ac:dyDescent="0.25">
      <c r="O539" s="332" t="s">
        <v>91</v>
      </c>
      <c r="P539" s="333"/>
      <c r="Q539" s="334"/>
      <c r="R539" s="335"/>
      <c r="S539" s="336">
        <v>5588</v>
      </c>
      <c r="T539" s="337"/>
      <c r="U539" s="338">
        <v>5.6127522373667874E-2</v>
      </c>
    </row>
    <row r="540" spans="1:29" ht="16.5" x14ac:dyDescent="0.25">
      <c r="O540" s="339" t="s">
        <v>92</v>
      </c>
      <c r="P540" s="340"/>
      <c r="Q540" s="341"/>
      <c r="R540" s="342"/>
      <c r="S540" s="343">
        <v>472</v>
      </c>
      <c r="T540" s="344"/>
      <c r="U540" s="345">
        <v>4.7409074016412376E-3</v>
      </c>
    </row>
    <row r="541" spans="1:29" ht="16.5" x14ac:dyDescent="0.25">
      <c r="O541" s="346" t="s">
        <v>93</v>
      </c>
      <c r="P541" s="347"/>
      <c r="Q541" s="348"/>
      <c r="R541" s="349"/>
      <c r="S541" s="336">
        <v>3493</v>
      </c>
      <c r="T541" s="350"/>
      <c r="U541" s="351">
        <v>3.5084723631213649E-2</v>
      </c>
    </row>
    <row r="542" spans="1:29" ht="16.5" x14ac:dyDescent="0.25">
      <c r="O542" s="339" t="s">
        <v>94</v>
      </c>
      <c r="P542" s="340"/>
      <c r="Q542" s="341"/>
      <c r="R542" s="342"/>
      <c r="S542" s="343">
        <v>73</v>
      </c>
      <c r="T542" s="344"/>
      <c r="U542" s="352">
        <v>7.3323355999959825E-4</v>
      </c>
    </row>
    <row r="543" spans="1:29" ht="16.5" x14ac:dyDescent="0.25">
      <c r="O543" s="346" t="s">
        <v>96</v>
      </c>
      <c r="P543" s="347"/>
      <c r="Q543" s="348"/>
      <c r="R543" s="349"/>
      <c r="S543" s="336">
        <v>32138</v>
      </c>
      <c r="T543" s="297"/>
      <c r="U543" s="353">
        <v>0.32280356371598751</v>
      </c>
    </row>
    <row r="544" spans="1:29" ht="16.5" x14ac:dyDescent="0.25">
      <c r="O544" s="339" t="s">
        <v>97</v>
      </c>
      <c r="P544" s="340"/>
      <c r="Q544" s="341"/>
      <c r="R544" s="342"/>
      <c r="S544" s="354">
        <v>3654</v>
      </c>
      <c r="T544" s="344"/>
      <c r="U544" s="352">
        <v>3.6701855181349753E-2</v>
      </c>
    </row>
    <row r="545" spans="15:23" ht="16.5" x14ac:dyDescent="0.25">
      <c r="O545" s="355" t="s">
        <v>98</v>
      </c>
      <c r="P545" s="356"/>
      <c r="Q545" s="348"/>
      <c r="R545" s="349"/>
      <c r="S545" s="336">
        <v>448</v>
      </c>
      <c r="T545" s="297"/>
      <c r="U545" s="353">
        <v>4.4998443134221921E-3</v>
      </c>
    </row>
    <row r="546" spans="15:23" ht="16.5" x14ac:dyDescent="0.25">
      <c r="O546" s="339" t="s">
        <v>99</v>
      </c>
      <c r="P546" s="340"/>
      <c r="Q546" s="341"/>
      <c r="R546" s="342"/>
      <c r="S546" s="343">
        <v>135</v>
      </c>
      <c r="T546" s="344"/>
      <c r="U546" s="352">
        <v>1.3559798712321337E-3</v>
      </c>
    </row>
    <row r="547" spans="15:23" ht="16.5" x14ac:dyDescent="0.25">
      <c r="O547" s="346" t="s">
        <v>100</v>
      </c>
      <c r="P547" s="347"/>
      <c r="Q547" s="348"/>
      <c r="R547" s="349"/>
      <c r="S547" s="336">
        <v>2542</v>
      </c>
      <c r="T547" s="297"/>
      <c r="U547" s="353">
        <v>2.5532598760533955E-2</v>
      </c>
    </row>
    <row r="548" spans="15:23" ht="16.5" x14ac:dyDescent="0.25">
      <c r="O548" s="339" t="s">
        <v>101</v>
      </c>
      <c r="P548" s="340"/>
      <c r="Q548" s="341"/>
      <c r="R548" s="342"/>
      <c r="S548" s="343">
        <v>51016</v>
      </c>
      <c r="T548" s="344"/>
      <c r="U548" s="352">
        <v>0.51241977119095206</v>
      </c>
    </row>
    <row r="549" spans="15:23" ht="16.5" x14ac:dyDescent="0.25">
      <c r="O549" s="355" t="s">
        <v>102</v>
      </c>
      <c r="P549" s="356"/>
      <c r="Q549" s="357"/>
      <c r="R549" s="358"/>
      <c r="S549" s="336">
        <v>0</v>
      </c>
      <c r="T549" s="297"/>
      <c r="U549" s="353">
        <v>0</v>
      </c>
    </row>
    <row r="550" spans="15:23" ht="16.5" x14ac:dyDescent="0.25">
      <c r="O550" s="339" t="s">
        <v>103</v>
      </c>
      <c r="P550" s="340"/>
      <c r="Q550" s="341"/>
      <c r="R550" s="342"/>
      <c r="S550" s="343">
        <v>0</v>
      </c>
      <c r="T550" s="344"/>
      <c r="U550" s="352">
        <v>0</v>
      </c>
      <c r="V550" s="359"/>
      <c r="W550" s="360"/>
    </row>
    <row r="551" spans="15:23" ht="15.75" x14ac:dyDescent="0.25">
      <c r="O551" s="361" t="s">
        <v>90</v>
      </c>
      <c r="P551" s="362"/>
      <c r="Q551" s="362"/>
      <c r="R551" s="363"/>
      <c r="S551" s="364">
        <v>99559</v>
      </c>
      <c r="T551" s="365"/>
      <c r="U551" s="366">
        <v>1</v>
      </c>
      <c r="W551" s="360"/>
    </row>
  </sheetData>
  <mergeCells count="296"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R454:S454"/>
    <mergeCell ref="T454:U454"/>
    <mergeCell ref="V454:W454"/>
    <mergeCell ref="X454:Y454"/>
    <mergeCell ref="Z454:AA454"/>
    <mergeCell ref="AB454:AC454"/>
    <mergeCell ref="F454:G454"/>
    <mergeCell ref="H454:I454"/>
    <mergeCell ref="J454:K454"/>
    <mergeCell ref="L454:M454"/>
    <mergeCell ref="N454:O454"/>
    <mergeCell ref="P454:Q454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Z353:AA353"/>
    <mergeCell ref="AB353:AC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P353:Q353"/>
    <mergeCell ref="R353:S353"/>
    <mergeCell ref="T353:U353"/>
    <mergeCell ref="V353:W353"/>
    <mergeCell ref="X353:Y353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Manuel</cp:lastModifiedBy>
  <dcterms:created xsi:type="dcterms:W3CDTF">2015-03-13T10:20:52Z</dcterms:created>
  <dcterms:modified xsi:type="dcterms:W3CDTF">2015-03-13T10:23:14Z</dcterms:modified>
</cp:coreProperties>
</file>