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RITA - Derivaciones de las SBP\"/>
    </mc:Choice>
  </mc:AlternateContent>
  <bookViews>
    <workbookView xWindow="0" yWindow="60" windowWidth="15480" windowHeight="9675"/>
  </bookViews>
  <sheets>
    <sheet name="S.B.P. Y J.P.S." sheetId="3" r:id="rId1"/>
    <sheet name="RITA" sheetId="4" r:id="rId2"/>
    <sheet name="ESTADISTICAS" sheetId="7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ESTADISTICAS!$A$60:$L$73</definedName>
    <definedName name="_xlnm._FilterDatabase" localSheetId="1" hidden="1">RITA!$A$5:$P$5</definedName>
    <definedName name="_xlnm._FilterDatabase" localSheetId="0" hidden="1">'S.B.P. Y J.P.S.'!$A$6:$P$6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2">ESTADISTICAS!$A$1:$R$77</definedName>
    <definedName name="_xlnm.Print_Area" localSheetId="1">RITA!$A$1:$P$34</definedName>
    <definedName name="_xlnm.Print_Area" localSheetId="0">'S.B.P. Y J.P.S.'!$A$1:$P$47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2">ESTADISTICAS!$1:$5</definedName>
    <definedName name="VINCULO">#REF!</definedName>
    <definedName name="VINCULO_A">#REF!</definedName>
    <definedName name="XX">[5]Casos!#REF!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3" l="1"/>
  <c r="O44" i="3"/>
  <c r="D44" i="3"/>
  <c r="O31" i="4" l="1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31" i="4" l="1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</calcChain>
</file>

<file path=xl/sharedStrings.xml><?xml version="1.0" encoding="utf-8"?>
<sst xmlns="http://schemas.openxmlformats.org/spreadsheetml/2006/main" count="271" uniqueCount="155">
  <si>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</si>
  <si>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</si>
  <si>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</si>
  <si>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</si>
  <si>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</si>
  <si>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</si>
  <si>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</si>
  <si>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</si>
  <si>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</si>
  <si>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</si>
  <si>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</si>
  <si>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</si>
  <si>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</si>
  <si>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</si>
  <si>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</si>
  <si>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</si>
  <si>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</si>
  <si>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</si>
  <si>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</si>
  <si>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</si>
  <si>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</si>
  <si>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</si>
  <si>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Tipo de Institución</t>
  </si>
  <si>
    <t>Centro Emergencia Mujer</t>
  </si>
  <si>
    <t>Comisaría de la zona</t>
  </si>
  <si>
    <t>Línea 100</t>
  </si>
  <si>
    <t>DEMUNA</t>
  </si>
  <si>
    <t>Fiscalía</t>
  </si>
  <si>
    <t>Establecimientos de Salud</t>
  </si>
  <si>
    <t>MINJUS</t>
  </si>
  <si>
    <t>ONG´s</t>
  </si>
  <si>
    <t>Otros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</si>
  <si>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</si>
  <si>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</si>
  <si>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</si>
  <si>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</si>
  <si>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</si>
  <si>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</si>
  <si>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</si>
  <si>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</si>
  <si>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</si>
  <si>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</si>
  <si>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</si>
  <si>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</si>
  <si>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</si>
  <si>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</si>
  <si>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</si>
  <si>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</si>
  <si>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</si>
  <si>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</si>
  <si>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</si>
  <si>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</si>
  <si>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</si>
  <si>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</si>
  <si>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</si>
  <si>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</si>
  <si>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</si>
  <si>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</si>
  <si>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</si>
  <si>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</si>
  <si>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</si>
  <si>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</si>
  <si>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</si>
  <si>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</si>
  <si>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</si>
  <si>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</si>
  <si>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</si>
  <si>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</si>
  <si>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</si>
  <si>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</si>
  <si>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</si>
  <si>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</si>
  <si>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</si>
  <si>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</si>
  <si>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</si>
  <si>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</si>
  <si>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</si>
  <si>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</si>
  <si>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</si>
  <si>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</si>
  <si>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</si>
  <si>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</si>
  <si>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</si>
  <si>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</si>
  <si>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</si>
  <si>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</si>
  <si>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</si>
  <si>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</si>
  <si>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</si>
  <si>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</si>
  <si>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</si>
  <si>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</si>
  <si>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</si>
  <si>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</si>
  <si>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</si>
  <si>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</si>
  <si>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</si>
  <si>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</si>
  <si>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</si>
  <si>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</si>
  <si>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</si>
  <si>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</si>
  <si>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</si>
  <si>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</si>
  <si>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</si>
  <si>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</si>
  <si>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</si>
  <si>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</si>
  <si>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</si>
  <si>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</si>
  <si>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</si>
  <si>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</si>
  <si>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</si>
  <si>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</si>
  <si>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</si>
  <si>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</si>
  <si>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</si>
  <si>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</si>
  <si>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</si>
  <si>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</si>
  <si>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</si>
  <si>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</si>
  <si>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</si>
  <si>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Período: 2015</t>
  </si>
  <si>
    <t>Ene 1/</t>
  </si>
  <si>
    <t>1/ Preliminar</t>
  </si>
  <si>
    <t>Feb 1/</t>
  </si>
  <si>
    <t>Mar 1/</t>
  </si>
  <si>
    <t>Abr 1/</t>
  </si>
  <si>
    <t>May 1/</t>
  </si>
  <si>
    <t>Jun 1/</t>
  </si>
  <si>
    <t>Jul 1/</t>
  </si>
  <si>
    <t>Ago 1/</t>
  </si>
  <si>
    <t>Set 1/</t>
  </si>
  <si>
    <t>Período: Enero - Octubre  2015 (Preliminar)</t>
  </si>
  <si>
    <t>Oct 1/</t>
  </si>
  <si>
    <t>RESUMEN ESTADÍSTICO DE CASOS DERIVADOS POR EL CENTRO DE REFERENCIA DE LUCHA CONTRA LA VIOLENCIA FAMILIAR Y SEXUAL DE LA</t>
  </si>
  <si>
    <t>SOCIEDAD DE BENEFICENCIA PÚBLICA DE AREQUIPA</t>
  </si>
  <si>
    <t>Período: Enero - Octubre 2015</t>
  </si>
  <si>
    <t>NÚMERO DE CASOS DERIVADOS POR VIOLENCIA FAMILIAR Y SEXUAL SEGÚN SEXO DE LA VÍCTIMA Y MES</t>
  </si>
  <si>
    <t>Mes</t>
  </si>
  <si>
    <t>NÚMERO DE CASOS DERIVADOS POR VIOLENCIA FAMILIAR Y SEXUAL SEGÚN EDAD DE LA VÍCTIMA Y MES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</si>
  <si>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</si>
  <si>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</si>
  <si>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</si>
  <si>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</si>
  <si>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</si>
  <si>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</si>
  <si>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</si>
  <si>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</si>
  <si>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NÚMERO DE CASOS DERIVADOS POR VIOLENCIA FAMILIAR Y SEXUAL SEGÚN TIPO DE VIOLENCIA, SEXO Y EDAD DE LA VÍCTIMA</t>
  </si>
  <si>
    <t>NÚMERO DE CASOS DERIVADOS POR VIOLENCIA FAMILIAR Y SEXUAL SEGÚN TIPO DE INSTITUCIÓN DONDE SE DERIVA EL CASO Y TIPO DE VIOLENCIA</t>
  </si>
  <si>
    <t>Casa de Refugio</t>
  </si>
  <si>
    <t>Modulos básicos de Justicia / Juzgados</t>
  </si>
  <si>
    <t>No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</si>
</sst>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FF"/>
      <name val="Arial"/>
      <family val="2"/>
    </font>
    <font>
      <b/>
      <sz val="18"/>
      <color rgb="FF00206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99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FFE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49" fontId="3" fillId="0" borderId="0" xfId="1" applyNumberFormat="1" applyFont="1" applyBorder="1" applyAlignment="1">
      <alignment horizontal="left"/>
    </xf>
    <xf numFmtId="0" fontId="5" fillId="0" borderId="0" xfId="1" applyFont="1" applyBorder="1"/>
    <xf numFmtId="0" fontId="6" fillId="0" borderId="1" xfId="1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vertical="center" wrapText="1"/>
    </xf>
    <xf numFmtId="3" fontId="2" fillId="0" borderId="1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left"/>
    </xf>
    <xf numFmtId="0" fontId="5" fillId="0" borderId="0" xfId="1" applyFont="1" applyBorder="1" applyAlignment="1">
      <alignment vertical="center"/>
    </xf>
    <xf numFmtId="0" fontId="8" fillId="3" borderId="0" xfId="1" applyFont="1" applyFill="1"/>
    <xf numFmtId="0" fontId="8" fillId="3" borderId="0" xfId="1" applyFont="1" applyFill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13" fillId="0" borderId="0" xfId="1" applyFont="1" applyBorder="1" applyAlignment="1">
      <alignment horizontal="left"/>
    </xf>
    <xf numFmtId="0" fontId="14" fillId="3" borderId="0" xfId="1" applyFont="1" applyFill="1"/>
    <xf numFmtId="0" fontId="15" fillId="3" borderId="0" xfId="1" applyFont="1" applyFill="1"/>
    <xf numFmtId="0" fontId="9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3" fontId="18" fillId="5" borderId="1" xfId="1" applyNumberFormat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center" vertical="center"/>
    </xf>
    <xf numFmtId="0" fontId="8" fillId="2" borderId="0" xfId="1" applyFont="1" applyFill="1" applyProtection="1">
      <protection hidden="1"/>
    </xf>
    <xf numFmtId="0" fontId="21" fillId="2" borderId="0" xfId="1" applyFont="1" applyFill="1" applyAlignment="1" applyProtection="1">
      <alignment vertical="center"/>
      <protection hidden="1"/>
    </xf>
    <xf numFmtId="0" fontId="22" fillId="3" borderId="0" xfId="1" applyFont="1" applyFill="1" applyProtection="1">
      <protection hidden="1"/>
    </xf>
    <xf numFmtId="17" fontId="25" fillId="2" borderId="0" xfId="1" applyNumberFormat="1" applyFont="1" applyFill="1" applyAlignment="1" applyProtection="1">
      <alignment vertical="center"/>
      <protection hidden="1"/>
    </xf>
    <xf numFmtId="0" fontId="8" fillId="3" borderId="0" xfId="1" applyFont="1" applyFill="1" applyProtection="1">
      <protection hidden="1"/>
    </xf>
    <xf numFmtId="0" fontId="26" fillId="3" borderId="0" xfId="1" applyFont="1" applyFill="1" applyProtection="1">
      <protection hidden="1"/>
    </xf>
    <xf numFmtId="0" fontId="28" fillId="7" borderId="2" xfId="1" applyFont="1" applyFill="1" applyBorder="1" applyAlignment="1" applyProtection="1">
      <alignment horizontal="center" vertical="center"/>
      <protection hidden="1"/>
    </xf>
    <xf numFmtId="0" fontId="28" fillId="7" borderId="1" xfId="1" applyFont="1" applyFill="1" applyBorder="1" applyAlignment="1" applyProtection="1">
      <alignment horizontal="center" vertical="center"/>
      <protection hidden="1"/>
    </xf>
    <xf numFmtId="0" fontId="28" fillId="7" borderId="21" xfId="1" applyFont="1" applyFill="1" applyBorder="1" applyAlignment="1" applyProtection="1">
      <alignment horizontal="center" vertical="center"/>
      <protection hidden="1"/>
    </xf>
    <xf numFmtId="0" fontId="28" fillId="2" borderId="0" xfId="1" applyFont="1" applyFill="1" applyBorder="1" applyAlignment="1" applyProtection="1">
      <alignment horizontal="center" vertical="center"/>
      <protection hidden="1"/>
    </xf>
    <xf numFmtId="0" fontId="10" fillId="3" borderId="15" xfId="1" applyFont="1" applyFill="1" applyBorder="1" applyAlignment="1" applyProtection="1">
      <alignment vertical="center"/>
      <protection hidden="1"/>
    </xf>
    <xf numFmtId="3" fontId="28" fillId="8" borderId="24" xfId="1" applyNumberFormat="1" applyFont="1" applyFill="1" applyBorder="1" applyAlignment="1" applyProtection="1">
      <alignment horizontal="center" vertical="center"/>
      <protection hidden="1"/>
    </xf>
    <xf numFmtId="3" fontId="10" fillId="3" borderId="25" xfId="1" applyNumberFormat="1" applyFont="1" applyFill="1" applyBorder="1" applyAlignment="1" applyProtection="1">
      <alignment horizontal="center" vertical="center"/>
      <protection hidden="1"/>
    </xf>
    <xf numFmtId="3" fontId="10" fillId="3" borderId="26" xfId="1" applyNumberFormat="1" applyFont="1" applyFill="1" applyBorder="1" applyAlignment="1" applyProtection="1">
      <alignment horizontal="center" vertical="center"/>
      <protection hidden="1"/>
    </xf>
    <xf numFmtId="3" fontId="10" fillId="2" borderId="0" xfId="1" applyNumberFormat="1" applyFont="1" applyFill="1" applyBorder="1" applyAlignment="1" applyProtection="1">
      <alignment horizontal="center"/>
      <protection hidden="1"/>
    </xf>
    <xf numFmtId="0" fontId="10" fillId="3" borderId="17" xfId="1" applyFont="1" applyFill="1" applyBorder="1" applyAlignment="1" applyProtection="1">
      <alignment vertical="center"/>
      <protection hidden="1"/>
    </xf>
    <xf numFmtId="3" fontId="28" fillId="8" borderId="27" xfId="1" applyNumberFormat="1" applyFont="1" applyFill="1" applyBorder="1" applyAlignment="1" applyProtection="1">
      <alignment horizontal="center" vertical="center"/>
      <protection hidden="1"/>
    </xf>
    <xf numFmtId="3" fontId="10" fillId="3" borderId="20" xfId="1" applyNumberFormat="1" applyFont="1" applyFill="1" applyBorder="1" applyAlignment="1" applyProtection="1">
      <alignment horizontal="center" vertical="center"/>
      <protection hidden="1"/>
    </xf>
    <xf numFmtId="3" fontId="10" fillId="3" borderId="14" xfId="1" applyNumberFormat="1" applyFont="1" applyFill="1" applyBorder="1" applyAlignment="1" applyProtection="1">
      <alignment horizontal="center" vertical="center"/>
      <protection hidden="1"/>
    </xf>
    <xf numFmtId="0" fontId="10" fillId="3" borderId="22" xfId="1" applyFont="1" applyFill="1" applyBorder="1" applyAlignment="1" applyProtection="1">
      <alignment vertical="center"/>
      <protection hidden="1"/>
    </xf>
    <xf numFmtId="3" fontId="28" fillId="8" borderId="28" xfId="1" applyNumberFormat="1" applyFont="1" applyFill="1" applyBorder="1" applyAlignment="1" applyProtection="1">
      <alignment horizontal="center" vertical="center"/>
      <protection hidden="1"/>
    </xf>
    <xf numFmtId="3" fontId="10" fillId="3" borderId="19" xfId="1" applyNumberFormat="1" applyFont="1" applyFill="1" applyBorder="1" applyAlignment="1" applyProtection="1">
      <alignment horizontal="center" vertical="center"/>
      <protection hidden="1"/>
    </xf>
    <xf numFmtId="3" fontId="10" fillId="3" borderId="10" xfId="1" applyNumberFormat="1" applyFont="1" applyFill="1" applyBorder="1" applyAlignment="1" applyProtection="1">
      <alignment horizontal="center" vertical="center"/>
      <protection hidden="1"/>
    </xf>
    <xf numFmtId="3" fontId="28" fillId="7" borderId="1" xfId="1" applyNumberFormat="1" applyFont="1" applyFill="1" applyBorder="1" applyAlignment="1" applyProtection="1">
      <alignment horizontal="center" vertical="center"/>
      <protection hidden="1"/>
    </xf>
    <xf numFmtId="3" fontId="28" fillId="7" borderId="21" xfId="1" applyNumberFormat="1" applyFont="1" applyFill="1" applyBorder="1" applyAlignment="1" applyProtection="1">
      <alignment horizontal="center" vertical="center"/>
      <protection hidden="1"/>
    </xf>
    <xf numFmtId="3" fontId="28" fillId="2" borderId="0" xfId="1" applyNumberFormat="1" applyFont="1" applyFill="1" applyBorder="1" applyAlignment="1" applyProtection="1">
      <alignment horizontal="center"/>
      <protection hidden="1"/>
    </xf>
    <xf numFmtId="10" fontId="28" fillId="7" borderId="1" xfId="4" applyNumberFormat="1" applyFont="1" applyFill="1" applyBorder="1" applyAlignment="1" applyProtection="1">
      <alignment horizontal="center" vertical="center"/>
      <protection hidden="1"/>
    </xf>
    <xf numFmtId="10" fontId="28" fillId="7" borderId="21" xfId="4" applyNumberFormat="1" applyFont="1" applyFill="1" applyBorder="1" applyAlignment="1" applyProtection="1">
      <alignment horizontal="center" vertical="center"/>
      <protection hidden="1"/>
    </xf>
    <xf numFmtId="9" fontId="28" fillId="2" borderId="0" xfId="4" applyFont="1" applyFill="1" applyBorder="1" applyAlignment="1" applyProtection="1">
      <alignment horizontal="center"/>
      <protection hidden="1"/>
    </xf>
    <xf numFmtId="0" fontId="18" fillId="3" borderId="0" xfId="1" applyFont="1" applyFill="1" applyProtection="1">
      <protection hidden="1"/>
    </xf>
    <xf numFmtId="0" fontId="18" fillId="3" borderId="0" xfId="1" applyFont="1" applyFill="1" applyAlignment="1" applyProtection="1">
      <alignment horizontal="left"/>
      <protection hidden="1"/>
    </xf>
    <xf numFmtId="3" fontId="10" fillId="3" borderId="4" xfId="1" applyNumberFormat="1" applyFont="1" applyFill="1" applyBorder="1" applyAlignment="1" applyProtection="1">
      <alignment horizontal="center" vertical="center"/>
      <protection hidden="1"/>
    </xf>
    <xf numFmtId="3" fontId="10" fillId="3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6" xfId="1" applyNumberFormat="1" applyFont="1" applyFill="1" applyBorder="1" applyAlignment="1" applyProtection="1">
      <alignment horizontal="center" vertical="center"/>
      <protection hidden="1"/>
    </xf>
    <xf numFmtId="9" fontId="28" fillId="7" borderId="1" xfId="4" applyFont="1" applyFill="1" applyBorder="1" applyAlignment="1" applyProtection="1">
      <alignment horizontal="center" vertical="center"/>
      <protection hidden="1"/>
    </xf>
    <xf numFmtId="0" fontId="28" fillId="7" borderId="1" xfId="1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center" vertical="center" wrapText="1"/>
      <protection hidden="1"/>
    </xf>
    <xf numFmtId="0" fontId="10" fillId="3" borderId="29" xfId="1" applyFont="1" applyFill="1" applyBorder="1" applyAlignment="1" applyProtection="1">
      <alignment horizontal="left" vertical="center"/>
      <protection hidden="1"/>
    </xf>
    <xf numFmtId="3" fontId="10" fillId="3" borderId="30" xfId="1" applyNumberFormat="1" applyFont="1" applyFill="1" applyBorder="1" applyAlignment="1" applyProtection="1">
      <alignment horizontal="center" vertical="center"/>
      <protection hidden="1"/>
    </xf>
    <xf numFmtId="0" fontId="10" fillId="3" borderId="27" xfId="1" applyFont="1" applyFill="1" applyBorder="1" applyAlignment="1" applyProtection="1">
      <alignment horizontal="left" vertical="center"/>
      <protection hidden="1"/>
    </xf>
    <xf numFmtId="3" fontId="28" fillId="8" borderId="29" xfId="1" applyNumberFormat="1" applyFont="1" applyFill="1" applyBorder="1" applyAlignment="1" applyProtection="1">
      <alignment horizontal="center" vertical="center"/>
      <protection hidden="1"/>
    </xf>
    <xf numFmtId="3" fontId="28" fillId="8" borderId="15" xfId="1" applyNumberFormat="1" applyFont="1" applyFill="1" applyBorder="1" applyAlignment="1" applyProtection="1">
      <alignment horizontal="center" vertical="center"/>
      <protection hidden="1"/>
    </xf>
    <xf numFmtId="10" fontId="10" fillId="3" borderId="24" xfId="4" applyNumberFormat="1" applyFont="1" applyFill="1" applyBorder="1" applyAlignment="1" applyProtection="1">
      <alignment horizontal="center" vertical="center"/>
      <protection hidden="1"/>
    </xf>
    <xf numFmtId="3" fontId="28" fillId="8" borderId="31" xfId="1" applyNumberFormat="1" applyFont="1" applyFill="1" applyBorder="1" applyAlignment="1" applyProtection="1">
      <alignment horizontal="center" vertical="center"/>
      <protection hidden="1"/>
    </xf>
    <xf numFmtId="10" fontId="10" fillId="3" borderId="27" xfId="4" applyNumberFormat="1" applyFont="1" applyFill="1" applyBorder="1" applyAlignment="1" applyProtection="1">
      <alignment horizontal="center" vertical="center"/>
      <protection hidden="1"/>
    </xf>
    <xf numFmtId="3" fontId="28" fillId="8" borderId="22" xfId="1" applyNumberFormat="1" applyFont="1" applyFill="1" applyBorder="1" applyAlignment="1" applyProtection="1">
      <alignment horizontal="center" vertical="center"/>
      <protection hidden="1"/>
    </xf>
    <xf numFmtId="10" fontId="10" fillId="3" borderId="28" xfId="4" applyNumberFormat="1" applyFont="1" applyFill="1" applyBorder="1" applyAlignment="1" applyProtection="1">
      <alignment horizontal="center" vertical="center"/>
      <protection hidden="1"/>
    </xf>
    <xf numFmtId="0" fontId="28" fillId="3" borderId="0" xfId="1" applyFont="1" applyFill="1" applyBorder="1" applyProtection="1">
      <protection hidden="1"/>
    </xf>
    <xf numFmtId="3" fontId="28" fillId="3" borderId="0" xfId="1" applyNumberFormat="1" applyFont="1" applyFill="1" applyBorder="1" applyAlignment="1" applyProtection="1">
      <alignment horizontal="center"/>
      <protection hidden="1"/>
    </xf>
    <xf numFmtId="0" fontId="10" fillId="3" borderId="32" xfId="1" applyFont="1" applyFill="1" applyBorder="1" applyAlignment="1" applyProtection="1">
      <alignment horizontal="left" vertical="center"/>
      <protection hidden="1"/>
    </xf>
    <xf numFmtId="3" fontId="28" fillId="8" borderId="13" xfId="1" applyNumberFormat="1" applyFont="1" applyFill="1" applyBorder="1" applyAlignment="1" applyProtection="1">
      <alignment horizontal="center" vertical="center"/>
      <protection hidden="1"/>
    </xf>
    <xf numFmtId="3" fontId="28" fillId="2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1" applyFont="1" applyFill="1" applyAlignment="1" applyProtection="1">
      <alignment vertical="center"/>
      <protection hidden="1"/>
    </xf>
    <xf numFmtId="0" fontId="28" fillId="3" borderId="0" xfId="1" applyFont="1" applyFill="1" applyBorder="1" applyAlignment="1" applyProtection="1">
      <alignment vertical="center"/>
      <protection hidden="1"/>
    </xf>
    <xf numFmtId="3" fontId="28" fillId="3" borderId="0" xfId="1" applyNumberFormat="1" applyFont="1" applyFill="1" applyBorder="1" applyAlignment="1" applyProtection="1">
      <alignment horizontal="center" vertical="center"/>
      <protection hidden="1"/>
    </xf>
    <xf numFmtId="0" fontId="28" fillId="2" borderId="0" xfId="1" applyFont="1" applyFill="1" applyBorder="1" applyAlignment="1" applyProtection="1">
      <alignment vertical="center" wrapText="1"/>
      <protection hidden="1"/>
    </xf>
    <xf numFmtId="3" fontId="28" fillId="8" borderId="9" xfId="1" applyNumberFormat="1" applyFont="1" applyFill="1" applyBorder="1" applyAlignment="1" applyProtection="1">
      <alignment horizontal="center" vertical="center"/>
      <protection hidden="1"/>
    </xf>
    <xf numFmtId="0" fontId="10" fillId="3" borderId="19" xfId="1" applyFont="1" applyFill="1" applyBorder="1" applyAlignment="1" applyProtection="1">
      <alignment horizontal="center" vertical="center"/>
      <protection hidden="1"/>
    </xf>
    <xf numFmtId="0" fontId="10" fillId="3" borderId="35" xfId="1" applyFont="1" applyFill="1" applyBorder="1" applyAlignment="1" applyProtection="1">
      <alignment horizontal="center" vertical="center"/>
      <protection hidden="1"/>
    </xf>
    <xf numFmtId="10" fontId="28" fillId="7" borderId="1" xfId="3" applyNumberFormat="1" applyFont="1" applyFill="1" applyBorder="1" applyAlignment="1" applyProtection="1">
      <alignment horizontal="center" vertical="center"/>
      <protection hidden="1"/>
    </xf>
    <xf numFmtId="164" fontId="8" fillId="3" borderId="0" xfId="3" applyNumberFormat="1" applyFont="1" applyFill="1" applyProtection="1">
      <protection hidden="1"/>
    </xf>
    <xf numFmtId="0" fontId="13" fillId="3" borderId="0" xfId="1" applyFont="1" applyFill="1" applyAlignment="1">
      <alignment horizontal="left"/>
    </xf>
    <xf numFmtId="0" fontId="16" fillId="3" borderId="0" xfId="1" applyFont="1" applyFill="1" applyAlignment="1">
      <alignment horizontal="center"/>
    </xf>
    <xf numFmtId="17" fontId="17" fillId="3" borderId="0" xfId="1" applyNumberFormat="1" applyFont="1" applyFill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49" fontId="19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6" borderId="9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8" fillId="5" borderId="1" xfId="1" applyNumberFormat="1" applyFont="1" applyFill="1" applyBorder="1" applyAlignment="1">
      <alignment horizontal="center" vertical="center"/>
    </xf>
    <xf numFmtId="0" fontId="13" fillId="3" borderId="0" xfId="1" applyFont="1" applyFill="1" applyAlignment="1" applyProtection="1">
      <alignment horizontal="left"/>
      <protection hidden="1"/>
    </xf>
    <xf numFmtId="0" fontId="20" fillId="2" borderId="0" xfId="1" applyFont="1" applyFill="1" applyAlignment="1" applyProtection="1">
      <alignment horizontal="center" vertical="center" wrapText="1"/>
      <protection hidden="1"/>
    </xf>
    <xf numFmtId="0" fontId="20" fillId="2" borderId="0" xfId="1" applyFont="1" applyFill="1" applyAlignment="1" applyProtection="1">
      <alignment horizontal="center" vertical="center"/>
      <protection hidden="1"/>
    </xf>
    <xf numFmtId="0" fontId="23" fillId="2" borderId="0" xfId="1" applyFont="1" applyFill="1" applyAlignment="1" applyProtection="1">
      <alignment horizontal="center" vertical="center"/>
      <protection hidden="1"/>
    </xf>
    <xf numFmtId="17" fontId="24" fillId="2" borderId="0" xfId="1" applyNumberFormat="1" applyFont="1" applyFill="1" applyAlignment="1" applyProtection="1">
      <alignment horizontal="center" vertical="center"/>
      <protection hidden="1"/>
    </xf>
    <xf numFmtId="0" fontId="27" fillId="6" borderId="1" xfId="1" applyFont="1" applyFill="1" applyBorder="1" applyAlignment="1" applyProtection="1">
      <alignment horizontal="center" vertical="center"/>
      <protection hidden="1"/>
    </xf>
    <xf numFmtId="0" fontId="13" fillId="3" borderId="0" xfId="1" applyFont="1" applyFill="1" applyBorder="1" applyAlignment="1" applyProtection="1">
      <alignment horizontal="left" vertical="center"/>
      <protection hidden="1"/>
    </xf>
    <xf numFmtId="0" fontId="28" fillId="7" borderId="1" xfId="1" applyFont="1" applyFill="1" applyBorder="1" applyAlignment="1" applyProtection="1">
      <alignment horizontal="center" vertical="center" wrapText="1"/>
      <protection hidden="1"/>
    </xf>
    <xf numFmtId="0" fontId="28" fillId="2" borderId="0" xfId="1" applyFont="1" applyFill="1" applyBorder="1" applyAlignment="1" applyProtection="1">
      <alignment horizontal="center" vertical="center" wrapText="1"/>
      <protection hidden="1"/>
    </xf>
    <xf numFmtId="0" fontId="28" fillId="7" borderId="7" xfId="1" applyFont="1" applyFill="1" applyBorder="1" applyAlignment="1" applyProtection="1">
      <alignment horizontal="center" vertical="center" wrapText="1"/>
      <protection hidden="1"/>
    </xf>
    <xf numFmtId="0" fontId="28" fillId="7" borderId="8" xfId="1" applyFont="1" applyFill="1" applyBorder="1" applyAlignment="1" applyProtection="1">
      <alignment horizontal="center" vertical="center" wrapText="1"/>
      <protection hidden="1"/>
    </xf>
    <xf numFmtId="0" fontId="28" fillId="7" borderId="11" xfId="1" applyFont="1" applyFill="1" applyBorder="1" applyAlignment="1" applyProtection="1">
      <alignment horizontal="center" vertical="center" wrapText="1"/>
      <protection hidden="1"/>
    </xf>
    <xf numFmtId="0" fontId="28" fillId="7" borderId="12" xfId="1" applyFont="1" applyFill="1" applyBorder="1" applyAlignment="1" applyProtection="1">
      <alignment horizontal="center" vertical="center" wrapText="1"/>
      <protection hidden="1"/>
    </xf>
    <xf numFmtId="0" fontId="28" fillId="7" borderId="9" xfId="1" applyFont="1" applyFill="1" applyBorder="1" applyAlignment="1" applyProtection="1">
      <alignment horizontal="center" vertical="center" wrapText="1"/>
      <protection hidden="1"/>
    </xf>
    <xf numFmtId="0" fontId="28" fillId="7" borderId="13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10" fillId="3" borderId="15" xfId="1" applyFont="1" applyFill="1" applyBorder="1" applyAlignment="1" applyProtection="1">
      <alignment horizontal="left" vertical="center"/>
      <protection hidden="1"/>
    </xf>
    <xf numFmtId="0" fontId="10" fillId="3" borderId="16" xfId="1" applyFont="1" applyFill="1" applyBorder="1" applyAlignment="1" applyProtection="1">
      <alignment horizontal="left" vertical="center"/>
      <protection hidden="1"/>
    </xf>
    <xf numFmtId="0" fontId="10" fillId="3" borderId="22" xfId="1" applyFont="1" applyFill="1" applyBorder="1" applyAlignment="1" applyProtection="1">
      <alignment horizontal="left" vertical="center"/>
      <protection hidden="1"/>
    </xf>
    <xf numFmtId="0" fontId="10" fillId="3" borderId="23" xfId="1" applyFont="1" applyFill="1" applyBorder="1" applyAlignment="1" applyProtection="1">
      <alignment horizontal="left" vertical="center"/>
      <protection hidden="1"/>
    </xf>
    <xf numFmtId="0" fontId="28" fillId="7" borderId="2" xfId="1" applyFont="1" applyFill="1" applyBorder="1" applyAlignment="1" applyProtection="1">
      <alignment horizontal="center" vertical="center"/>
      <protection hidden="1"/>
    </xf>
    <xf numFmtId="0" fontId="28" fillId="7" borderId="3" xfId="1" applyFont="1" applyFill="1" applyBorder="1" applyAlignment="1" applyProtection="1">
      <alignment horizontal="center" vertical="center"/>
      <protection hidden="1"/>
    </xf>
    <xf numFmtId="0" fontId="27" fillId="6" borderId="7" xfId="1" applyFont="1" applyFill="1" applyBorder="1" applyAlignment="1" applyProtection="1">
      <alignment horizontal="center" vertical="center"/>
      <protection hidden="1"/>
    </xf>
    <xf numFmtId="0" fontId="27" fillId="6" borderId="8" xfId="1" applyFont="1" applyFill="1" applyBorder="1" applyAlignment="1" applyProtection="1">
      <alignment horizontal="center" vertical="center"/>
      <protection hidden="1"/>
    </xf>
    <xf numFmtId="0" fontId="10" fillId="3" borderId="33" xfId="1" applyFont="1" applyFill="1" applyBorder="1" applyAlignment="1" applyProtection="1">
      <alignment horizontal="left" vertical="center"/>
      <protection hidden="1"/>
    </xf>
    <xf numFmtId="0" fontId="10" fillId="3" borderId="34" xfId="1" applyFont="1" applyFill="1" applyBorder="1" applyAlignment="1" applyProtection="1">
      <alignment horizontal="left" vertical="center"/>
      <protection hidden="1"/>
    </xf>
    <xf numFmtId="0" fontId="28" fillId="7" borderId="21" xfId="1" applyFont="1" applyFill="1" applyBorder="1" applyAlignment="1" applyProtection="1">
      <alignment horizontal="center" vertical="center"/>
      <protection hidden="1"/>
    </xf>
    <xf numFmtId="0" fontId="13" fillId="3" borderId="0" xfId="1" applyFont="1" applyFill="1" applyAlignment="1" applyProtection="1">
      <alignment horizontal="left" vertical="center"/>
      <protection hidden="1"/>
    </xf>
    <xf numFmtId="0" fontId="10" fillId="3" borderId="36" xfId="1" applyFont="1" applyFill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1"/>
    <cellStyle name="Porcentaje 2" xfId="3"/>
    <cellStyle name="Porcentual 2" xfId="2"/>
    <cellStyle name="Porcentual 2 2" xfId="4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 b="1">
                <a:solidFill>
                  <a:srgbClr val="000099"/>
                </a:solidFill>
                <a:latin typeface="+mn-lt"/>
              </a:rPr>
              <a:t>Número de casos derivados por violencia familiar y sexual según grupo de edad de la víctima</a:t>
            </a:r>
          </a:p>
        </c:rich>
      </c:tx>
      <c:layout>
        <c:manualLayout>
          <c:xMode val="edge"/>
          <c:yMode val="edge"/>
          <c:x val="0.13385177187299749"/>
          <c:y val="1.975637660677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4005126449495"/>
          <c:y val="0.19236753717131005"/>
          <c:w val="0.84535994873550502"/>
          <c:h val="0.764120429002318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ESTADISTICAS!$C$26:$J$26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ESTADISTICAS!$C$39:$J$39</c:f>
              <c:numCache>
                <c:formatCode>#,##0</c:formatCode>
                <c:ptCount val="8"/>
                <c:pt idx="0">
                  <c:v>7</c:v>
                </c:pt>
                <c:pt idx="1">
                  <c:v>22</c:v>
                </c:pt>
                <c:pt idx="2">
                  <c:v>24</c:v>
                </c:pt>
                <c:pt idx="3">
                  <c:v>88</c:v>
                </c:pt>
                <c:pt idx="4">
                  <c:v>141</c:v>
                </c:pt>
                <c:pt idx="5">
                  <c:v>146</c:v>
                </c:pt>
                <c:pt idx="6">
                  <c:v>100</c:v>
                </c:pt>
                <c:pt idx="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87557160"/>
        <c:axId val="234027552"/>
      </c:barChart>
      <c:catAx>
        <c:axId val="287557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2340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0275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755716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0099"/>
                </a:solidFill>
              </a:defRPr>
            </a:pPr>
            <a:r>
              <a:rPr lang="es-PE" sz="1300" b="1">
                <a:solidFill>
                  <a:srgbClr val="000099"/>
                </a:solidFill>
              </a:rPr>
              <a:t>Porcentaje</a:t>
            </a:r>
            <a:r>
              <a:rPr lang="es-PE" sz="1300" b="1" baseline="0">
                <a:solidFill>
                  <a:srgbClr val="000099"/>
                </a:solidFill>
              </a:rPr>
              <a:t> de c</a:t>
            </a:r>
            <a:r>
              <a:rPr lang="es-PE" sz="1300" b="1">
                <a:solidFill>
                  <a:srgbClr val="000099"/>
                </a:solidFill>
              </a:rPr>
              <a:t>asos derivados</a:t>
            </a:r>
            <a:r>
              <a:rPr lang="es-PE" sz="1300" b="1" baseline="0">
                <a:solidFill>
                  <a:srgbClr val="000099"/>
                </a:solidFill>
              </a:rPr>
              <a:t> por violencia familiar y sexual</a:t>
            </a:r>
            <a:r>
              <a:rPr lang="es-PE" sz="1300" b="1">
                <a:solidFill>
                  <a:srgbClr val="000099"/>
                </a:solidFill>
              </a:rPr>
              <a:t> según sexo de la</a:t>
            </a:r>
            <a:r>
              <a:rPr lang="es-PE" sz="1300" b="1" baseline="0">
                <a:solidFill>
                  <a:srgbClr val="000099"/>
                </a:solidFill>
              </a:rPr>
              <a:t> víctima</a:t>
            </a:r>
            <a:endParaRPr lang="es-PE" sz="1300" b="1">
              <a:solidFill>
                <a:srgbClr val="000099"/>
              </a:solidFill>
            </a:endParaRPr>
          </a:p>
        </c:rich>
      </c:tx>
      <c:layout>
        <c:manualLayout>
          <c:xMode val="edge"/>
          <c:yMode val="edge"/>
          <c:x val="0.14237675255950974"/>
          <c:y val="2.7744630512735204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62545907562996"/>
          <c:y val="0.26467576060034748"/>
          <c:w val="0.55067102127763123"/>
          <c:h val="0.59802181065394999"/>
        </c:manualLayout>
      </c:layout>
      <c:pie3DChart>
        <c:varyColors val="1"/>
        <c:ser>
          <c:idx val="0"/>
          <c:order val="0"/>
          <c:tx>
            <c:strRef>
              <c:f>ESTADISTICAS!$C$22:$D$22</c:f>
              <c:strCache>
                <c:ptCount val="2"/>
                <c:pt idx="0">
                  <c:v>77,40%</c:v>
                </c:pt>
                <c:pt idx="1">
                  <c:v>22,60%</c:v>
                </c:pt>
              </c:strCache>
            </c:strRef>
          </c:tx>
          <c:spPr>
            <a:solidFill>
              <a:srgbClr val="F89D52"/>
            </a:solidFill>
            <a:ln w="12700">
              <a:solidFill>
                <a:sysClr val="windowText" lastClr="000000"/>
              </a:solidFill>
              <a:prstDash val="solid"/>
            </a:ln>
          </c:spPr>
          <c:explosion val="5"/>
          <c:dPt>
            <c:idx val="0"/>
            <c:bubble3D val="0"/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619650338018867"/>
                  <c:y val="-0.13879915714761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53326046486141"/>
                  <c:y val="0.117595948393774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ESTADISTICAS!$C$8:$D$8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ESTADISTICAS!$C$22:$D$22</c:f>
              <c:numCache>
                <c:formatCode>0.00%</c:formatCode>
                <c:ptCount val="2"/>
                <c:pt idx="0">
                  <c:v>0.77396021699819173</c:v>
                </c:pt>
                <c:pt idx="1">
                  <c:v>0.22603978300180833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>
                <a:solidFill>
                  <a:srgbClr val="000099"/>
                </a:solidFill>
                <a:latin typeface="+mn-lt"/>
              </a:rPr>
              <a:t>Porcentaje</a:t>
            </a:r>
            <a:r>
              <a:rPr lang="es-PE" sz="1300" baseline="0">
                <a:solidFill>
                  <a:srgbClr val="000099"/>
                </a:solidFill>
                <a:latin typeface="+mn-lt"/>
              </a:rPr>
              <a:t> de</a:t>
            </a:r>
            <a:r>
              <a:rPr lang="es-PE" sz="1300">
                <a:solidFill>
                  <a:srgbClr val="000099"/>
                </a:solidFill>
                <a:latin typeface="+mn-lt"/>
              </a:rPr>
              <a:t> casos derivados por violencia familiar y sexual según tipo de violencia</a:t>
            </a:r>
          </a:p>
        </c:rich>
      </c:tx>
      <c:layout>
        <c:manualLayout>
          <c:xMode val="edge"/>
          <c:yMode val="edge"/>
          <c:x val="0.12743015456401283"/>
          <c:y val="1.6081071437067346E-3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60250801983083"/>
          <c:y val="0.29028110156925246"/>
          <c:w val="0.7301452318460192"/>
          <c:h val="0.6277777513460364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ysClr val="windowText" lastClr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5917177019539224E-2"/>
                  <c:y val="-2.72740680828793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418868474773986"/>
                  <c:y val="0.2500819119664422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41846310877806941"/>
                  <c:y val="7.09524149360483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ESTADISTICAS!$O$49:$P$51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ESTADISTICAS!$Q$49:$Q$51</c:f>
              <c:numCache>
                <c:formatCode>#,##0</c:formatCode>
                <c:ptCount val="3"/>
                <c:pt idx="0">
                  <c:v>449</c:v>
                </c:pt>
                <c:pt idx="1">
                  <c:v>95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0.98425196850393704" l="0.74803149606299213" r="0.74803149606299213" t="0.98425196850393704" header="0" footer="0"/>
    <c:pageSetup orientation="portrait" blackAndWhite="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0099"/>
                </a:solidFill>
              </a:defRPr>
            </a:pPr>
            <a:r>
              <a:rPr lang="es-PE" sz="1300" b="1">
                <a:solidFill>
                  <a:srgbClr val="000099"/>
                </a:solidFill>
              </a:rPr>
              <a:t>Número</a:t>
            </a:r>
            <a:r>
              <a:rPr lang="es-PE" sz="1300" b="1" baseline="0">
                <a:solidFill>
                  <a:srgbClr val="000099"/>
                </a:solidFill>
              </a:rPr>
              <a:t> de c</a:t>
            </a:r>
            <a:r>
              <a:rPr lang="es-PE" sz="1300" b="1">
                <a:solidFill>
                  <a:srgbClr val="000099"/>
                </a:solidFill>
              </a:rPr>
              <a:t>asos derivados por violencia familiar</a:t>
            </a:r>
            <a:r>
              <a:rPr lang="es-PE" sz="1300" b="1" baseline="0">
                <a:solidFill>
                  <a:srgbClr val="000099"/>
                </a:solidFill>
              </a:rPr>
              <a:t> y sexual</a:t>
            </a:r>
            <a:r>
              <a:rPr lang="es-PE" sz="1300" b="1">
                <a:solidFill>
                  <a:srgbClr val="000099"/>
                </a:solidFill>
              </a:rPr>
              <a:t> según sexo de la víctima y mes</a:t>
            </a:r>
          </a:p>
        </c:rich>
      </c:tx>
      <c:layout>
        <c:manualLayout>
          <c:xMode val="edge"/>
          <c:yMode val="edge"/>
          <c:x val="0.12839202446021084"/>
          <c:y val="2.659894273779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37805501585027E-2"/>
          <c:y val="0.14552511921925251"/>
          <c:w val="0.94926219449841498"/>
          <c:h val="0.65589767476248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ESTADISTICAS!$C$8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ESTADISTICAS!$C$9:$C$20</c:f>
              <c:numCache>
                <c:formatCode>#,##0</c:formatCode>
                <c:ptCount val="12"/>
                <c:pt idx="0">
                  <c:v>70</c:v>
                </c:pt>
                <c:pt idx="1">
                  <c:v>52</c:v>
                </c:pt>
                <c:pt idx="2">
                  <c:v>38</c:v>
                </c:pt>
                <c:pt idx="3">
                  <c:v>32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38</c:v>
                </c:pt>
                <c:pt idx="8">
                  <c:v>54</c:v>
                </c:pt>
                <c:pt idx="9">
                  <c:v>37</c:v>
                </c:pt>
              </c:numCache>
            </c:numRef>
          </c:val>
        </c:ser>
        <c:ser>
          <c:idx val="1"/>
          <c:order val="1"/>
          <c:tx>
            <c:strRef>
              <c:f>ESTADISTICAS!$D$8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ESTADISTICAS!$D$9:$D$20</c:f>
              <c:numCache>
                <c:formatCode>#,##0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832336"/>
        <c:axId val="231832728"/>
      </c:barChart>
      <c:catAx>
        <c:axId val="23183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es-PE"/>
          </a:p>
        </c:txPr>
        <c:crossAx val="231832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832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23183233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3765817878462342"/>
          <c:y val="0.89609936786070754"/>
          <c:w val="0.53228960322988095"/>
          <c:h val="9.11602528557169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37616"/>
        <c:axId val="282315120"/>
      </c:barChart>
      <c:catAx>
        <c:axId val="290537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823151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8231512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0537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>
                <a:solidFill>
                  <a:srgbClr val="000099"/>
                </a:solidFill>
                <a:latin typeface="+mn-lt"/>
              </a:rPr>
              <a:t>Número de casos derivados por violencia familiar y sexual según tipo de Institución donde se deriva el caso</a:t>
            </a:r>
          </a:p>
        </c:rich>
      </c:tx>
      <c:layout>
        <c:manualLayout>
          <c:xMode val="edge"/>
          <c:yMode val="edge"/>
          <c:x val="0.17231087317263549"/>
          <c:y val="3.9424825115744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71626432621009"/>
          <c:y val="0.16984626921634796"/>
          <c:w val="0.74128373567378991"/>
          <c:h val="0.830153730783651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ESTADISTICAS!$A$61:$C$72</c:f>
              <c:strCache>
                <c:ptCount val="12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de Justicia / 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  <c:pt idx="11">
                  <c:v>No especifica</c:v>
                </c:pt>
              </c:strCache>
            </c:strRef>
          </c:cat>
          <c:val>
            <c:numRef>
              <c:f>ESTADISTICAS!$D$61:$D$72</c:f>
              <c:numCache>
                <c:formatCode>#,##0</c:formatCode>
                <c:ptCount val="12"/>
                <c:pt idx="0">
                  <c:v>90</c:v>
                </c:pt>
                <c:pt idx="1">
                  <c:v>19</c:v>
                </c:pt>
                <c:pt idx="2">
                  <c:v>337</c:v>
                </c:pt>
                <c:pt idx="3">
                  <c:v>2</c:v>
                </c:pt>
                <c:pt idx="4">
                  <c:v>3</c:v>
                </c:pt>
                <c:pt idx="5">
                  <c:v>63</c:v>
                </c:pt>
                <c:pt idx="6">
                  <c:v>3</c:v>
                </c:pt>
                <c:pt idx="7">
                  <c:v>1</c:v>
                </c:pt>
                <c:pt idx="8">
                  <c:v>24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82942008"/>
        <c:axId val="282942400"/>
      </c:barChart>
      <c:catAx>
        <c:axId val="282942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28294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94240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294200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3.xml"/><Relationship Id="rId7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24</xdr:row>
      <xdr:rowOff>47625</xdr:rowOff>
    </xdr:from>
    <xdr:to>
      <xdr:col>17</xdr:col>
      <xdr:colOff>485775</xdr:colOff>
      <xdr:row>41</xdr:row>
      <xdr:rowOff>9525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6</xdr:row>
      <xdr:rowOff>57150</xdr:rowOff>
    </xdr:from>
    <xdr:to>
      <xdr:col>17</xdr:col>
      <xdr:colOff>485775</xdr:colOff>
      <xdr:row>23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44</xdr:row>
      <xdr:rowOff>28575</xdr:rowOff>
    </xdr:from>
    <xdr:to>
      <xdr:col>13</xdr:col>
      <xdr:colOff>1133475</xdr:colOff>
      <xdr:row>56</xdr:row>
      <xdr:rowOff>285750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314325</xdr:colOff>
      <xdr:row>6</xdr:row>
      <xdr:rowOff>57150</xdr:rowOff>
    </xdr:from>
    <xdr:to>
      <xdr:col>11</xdr:col>
      <xdr:colOff>666750</xdr:colOff>
      <xdr:row>23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161925</xdr:colOff>
      <xdr:row>23</xdr:row>
      <xdr:rowOff>0</xdr:rowOff>
    </xdr:from>
    <xdr:to>
      <xdr:col>17</xdr:col>
      <xdr:colOff>723900</xdr:colOff>
      <xdr:row>23</xdr:row>
      <xdr:rowOff>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276225</xdr:colOff>
      <xdr:row>58</xdr:row>
      <xdr:rowOff>0</xdr:rowOff>
    </xdr:from>
    <xdr:to>
      <xdr:col>17</xdr:col>
      <xdr:colOff>542925</xdr:colOff>
      <xdr:row>74</xdr:row>
      <xdr:rowOff>638175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752475</xdr:colOff>
      <xdr:row>0</xdr:row>
      <xdr:rowOff>47625</xdr:rowOff>
    </xdr:from>
    <xdr:to>
      <xdr:col>17</xdr:col>
      <xdr:colOff>533400</xdr:colOff>
      <xdr:row>0</xdr:row>
      <xdr:rowOff>828675</xdr:rowOff>
    </xdr:to>
    <xdr:pic>
      <xdr:nvPicPr>
        <xdr:cNvPr id="8" name="Picture 60" descr="icono_rita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47625"/>
          <a:ext cx="2962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28575</xdr:colOff>
      <xdr:row>0</xdr:row>
      <xdr:rowOff>733425</xdr:rowOff>
    </xdr:to>
    <xdr:pic>
      <xdr:nvPicPr>
        <xdr:cNvPr id="9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47625"/>
          <a:ext cx="3390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0.11418</cdr:x>
      <cdr:y>0.29432</cdr:y>
    </cdr:from>
    <cdr:to>
      <cdr:x>0.11418</cdr:x>
      <cdr:y>0.29432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0.70121</cdr:x>
      <cdr:y>0.53797</cdr:y>
    </cdr:from>
    <cdr:to>
      <cdr:x>0.70121</cdr:x>
      <cdr:y>0.53797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</cdr:x>
      <cdr:y>0.16336</cdr:y>
    </cdr:from>
    <cdr:to>
      <cdr:x>0.14328</cdr:x>
      <cdr:y>0.36446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552394"/>
          <a:ext cx="591957" cy="67999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0.84816</cdr:x>
      <cdr:y>0.74462</cdr:y>
    </cdr:from>
    <cdr:to>
      <cdr:x>0.99095</cdr:x>
      <cdr:y>0.95931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98088" y="2517839"/>
          <a:ext cx="588913" cy="72594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2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3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4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5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1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2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8"/>
  <sheetViews>
    <sheetView tabSelected="1"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baseColWidth="10" defaultRowHeight="12.75" x14ac:dyDescent="0.2"/>
  <cols>
    <col min="1" max="1" width="5.42578125" style="11" customWidth="1"/>
    <col min="2" max="2" width="22.28515625" style="11" customWidth="1"/>
    <col min="3" max="3" width="32.85546875" style="11" customWidth="1"/>
    <col min="4" max="15" width="7.140625" style="12" customWidth="1"/>
    <col min="16" max="16" width="10.7109375" style="11" customWidth="1"/>
    <col min="17" max="96" width="11.42578125" style="11"/>
    <col min="97" max="97" width="5.42578125" style="11" customWidth="1"/>
    <col min="98" max="98" width="18.140625" style="11" customWidth="1"/>
    <col min="99" max="99" width="31.140625" style="11" customWidth="1"/>
    <col min="100" max="100" width="8" style="11" customWidth="1"/>
    <col min="101" max="101" width="8.28515625" style="11" customWidth="1"/>
    <col min="102" max="103" width="8" style="11" customWidth="1"/>
    <col min="104" max="104" width="8.140625" style="11" customWidth="1"/>
    <col min="105" max="106" width="8" style="11" customWidth="1"/>
    <col min="107" max="107" width="8.140625" style="11" customWidth="1"/>
    <col min="108" max="111" width="8" style="11" customWidth="1"/>
    <col min="112" max="112" width="10.140625" style="11" customWidth="1"/>
    <col min="113" max="113" width="22.85546875" style="11" customWidth="1"/>
    <col min="114" max="135" width="4.85546875" style="11" customWidth="1"/>
    <col min="136" max="352" width="11.42578125" style="11"/>
    <col min="353" max="353" width="5.42578125" style="11" customWidth="1"/>
    <col min="354" max="354" width="18.140625" style="11" customWidth="1"/>
    <col min="355" max="355" width="31.140625" style="11" customWidth="1"/>
    <col min="356" max="356" width="8" style="11" customWidth="1"/>
    <col min="357" max="357" width="8.28515625" style="11" customWidth="1"/>
    <col min="358" max="359" width="8" style="11" customWidth="1"/>
    <col min="360" max="360" width="8.140625" style="11" customWidth="1"/>
    <col min="361" max="362" width="8" style="11" customWidth="1"/>
    <col min="363" max="363" width="8.140625" style="11" customWidth="1"/>
    <col min="364" max="367" width="8" style="11" customWidth="1"/>
    <col min="368" max="368" width="10.140625" style="11" customWidth="1"/>
    <col min="369" max="369" width="22.85546875" style="11" customWidth="1"/>
    <col min="370" max="391" width="4.85546875" style="11" customWidth="1"/>
    <col min="392" max="608" width="11.42578125" style="11"/>
    <col min="609" max="609" width="5.42578125" style="11" customWidth="1"/>
    <col min="610" max="610" width="18.140625" style="11" customWidth="1"/>
    <col min="611" max="611" width="31.140625" style="11" customWidth="1"/>
    <col min="612" max="612" width="8" style="11" customWidth="1"/>
    <col min="613" max="613" width="8.28515625" style="11" customWidth="1"/>
    <col min="614" max="615" width="8" style="11" customWidth="1"/>
    <col min="616" max="616" width="8.140625" style="11" customWidth="1"/>
    <col min="617" max="618" width="8" style="11" customWidth="1"/>
    <col min="619" max="619" width="8.140625" style="11" customWidth="1"/>
    <col min="620" max="623" width="8" style="11" customWidth="1"/>
    <col min="624" max="624" width="10.140625" style="11" customWidth="1"/>
    <col min="625" max="625" width="22.85546875" style="11" customWidth="1"/>
    <col min="626" max="647" width="4.85546875" style="11" customWidth="1"/>
    <col min="648" max="864" width="11.42578125" style="11"/>
    <col min="865" max="865" width="5.42578125" style="11" customWidth="1"/>
    <col min="866" max="866" width="18.140625" style="11" customWidth="1"/>
    <col min="867" max="867" width="31.140625" style="11" customWidth="1"/>
    <col min="868" max="868" width="8" style="11" customWidth="1"/>
    <col min="869" max="869" width="8.28515625" style="11" customWidth="1"/>
    <col min="870" max="871" width="8" style="11" customWidth="1"/>
    <col min="872" max="872" width="8.140625" style="11" customWidth="1"/>
    <col min="873" max="874" width="8" style="11" customWidth="1"/>
    <col min="875" max="875" width="8.140625" style="11" customWidth="1"/>
    <col min="876" max="879" width="8" style="11" customWidth="1"/>
    <col min="880" max="880" width="10.140625" style="11" customWidth="1"/>
    <col min="881" max="881" width="22.85546875" style="11" customWidth="1"/>
    <col min="882" max="903" width="4.85546875" style="11" customWidth="1"/>
    <col min="904" max="1120" width="11.42578125" style="11"/>
    <col min="1121" max="1121" width="5.42578125" style="11" customWidth="1"/>
    <col min="1122" max="1122" width="18.140625" style="11" customWidth="1"/>
    <col min="1123" max="1123" width="31.140625" style="11" customWidth="1"/>
    <col min="1124" max="1124" width="8" style="11" customWidth="1"/>
    <col min="1125" max="1125" width="8.28515625" style="11" customWidth="1"/>
    <col min="1126" max="1127" width="8" style="11" customWidth="1"/>
    <col min="1128" max="1128" width="8.140625" style="11" customWidth="1"/>
    <col min="1129" max="1130" width="8" style="11" customWidth="1"/>
    <col min="1131" max="1131" width="8.140625" style="11" customWidth="1"/>
    <col min="1132" max="1135" width="8" style="11" customWidth="1"/>
    <col min="1136" max="1136" width="10.140625" style="11" customWidth="1"/>
    <col min="1137" max="1137" width="22.85546875" style="11" customWidth="1"/>
    <col min="1138" max="1159" width="4.85546875" style="11" customWidth="1"/>
    <col min="1160" max="1376" width="11.42578125" style="11"/>
    <col min="1377" max="1377" width="5.42578125" style="11" customWidth="1"/>
    <col min="1378" max="1378" width="18.140625" style="11" customWidth="1"/>
    <col min="1379" max="1379" width="31.140625" style="11" customWidth="1"/>
    <col min="1380" max="1380" width="8" style="11" customWidth="1"/>
    <col min="1381" max="1381" width="8.28515625" style="11" customWidth="1"/>
    <col min="1382" max="1383" width="8" style="11" customWidth="1"/>
    <col min="1384" max="1384" width="8.140625" style="11" customWidth="1"/>
    <col min="1385" max="1386" width="8" style="11" customWidth="1"/>
    <col min="1387" max="1387" width="8.140625" style="11" customWidth="1"/>
    <col min="1388" max="1391" width="8" style="11" customWidth="1"/>
    <col min="1392" max="1392" width="10.140625" style="11" customWidth="1"/>
    <col min="1393" max="1393" width="22.85546875" style="11" customWidth="1"/>
    <col min="1394" max="1415" width="4.85546875" style="11" customWidth="1"/>
    <col min="1416" max="1632" width="11.42578125" style="11"/>
    <col min="1633" max="1633" width="5.42578125" style="11" customWidth="1"/>
    <col min="1634" max="1634" width="18.140625" style="11" customWidth="1"/>
    <col min="1635" max="1635" width="31.140625" style="11" customWidth="1"/>
    <col min="1636" max="1636" width="8" style="11" customWidth="1"/>
    <col min="1637" max="1637" width="8.28515625" style="11" customWidth="1"/>
    <col min="1638" max="1639" width="8" style="11" customWidth="1"/>
    <col min="1640" max="1640" width="8.140625" style="11" customWidth="1"/>
    <col min="1641" max="1642" width="8" style="11" customWidth="1"/>
    <col min="1643" max="1643" width="8.140625" style="11" customWidth="1"/>
    <col min="1644" max="1647" width="8" style="11" customWidth="1"/>
    <col min="1648" max="1648" width="10.140625" style="11" customWidth="1"/>
    <col min="1649" max="1649" width="22.85546875" style="11" customWidth="1"/>
    <col min="1650" max="1671" width="4.85546875" style="11" customWidth="1"/>
    <col min="1672" max="1888" width="11.42578125" style="11"/>
    <col min="1889" max="1889" width="5.42578125" style="11" customWidth="1"/>
    <col min="1890" max="1890" width="18.140625" style="11" customWidth="1"/>
    <col min="1891" max="1891" width="31.140625" style="11" customWidth="1"/>
    <col min="1892" max="1892" width="8" style="11" customWidth="1"/>
    <col min="1893" max="1893" width="8.28515625" style="11" customWidth="1"/>
    <col min="1894" max="1895" width="8" style="11" customWidth="1"/>
    <col min="1896" max="1896" width="8.140625" style="11" customWidth="1"/>
    <col min="1897" max="1898" width="8" style="11" customWidth="1"/>
    <col min="1899" max="1899" width="8.140625" style="11" customWidth="1"/>
    <col min="1900" max="1903" width="8" style="11" customWidth="1"/>
    <col min="1904" max="1904" width="10.140625" style="11" customWidth="1"/>
    <col min="1905" max="1905" width="22.85546875" style="11" customWidth="1"/>
    <col min="1906" max="1927" width="4.85546875" style="11" customWidth="1"/>
    <col min="1928" max="2144" width="11.42578125" style="11"/>
    <col min="2145" max="2145" width="5.42578125" style="11" customWidth="1"/>
    <col min="2146" max="2146" width="18.140625" style="11" customWidth="1"/>
    <col min="2147" max="2147" width="31.140625" style="11" customWidth="1"/>
    <col min="2148" max="2148" width="8" style="11" customWidth="1"/>
    <col min="2149" max="2149" width="8.28515625" style="11" customWidth="1"/>
    <col min="2150" max="2151" width="8" style="11" customWidth="1"/>
    <col min="2152" max="2152" width="8.140625" style="11" customWidth="1"/>
    <col min="2153" max="2154" width="8" style="11" customWidth="1"/>
    <col min="2155" max="2155" width="8.140625" style="11" customWidth="1"/>
    <col min="2156" max="2159" width="8" style="11" customWidth="1"/>
    <col min="2160" max="2160" width="10.140625" style="11" customWidth="1"/>
    <col min="2161" max="2161" width="22.85546875" style="11" customWidth="1"/>
    <col min="2162" max="2183" width="4.85546875" style="11" customWidth="1"/>
    <col min="2184" max="2400" width="11.42578125" style="11"/>
    <col min="2401" max="2401" width="5.42578125" style="11" customWidth="1"/>
    <col min="2402" max="2402" width="18.140625" style="11" customWidth="1"/>
    <col min="2403" max="2403" width="31.140625" style="11" customWidth="1"/>
    <col min="2404" max="2404" width="8" style="11" customWidth="1"/>
    <col min="2405" max="2405" width="8.28515625" style="11" customWidth="1"/>
    <col min="2406" max="2407" width="8" style="11" customWidth="1"/>
    <col min="2408" max="2408" width="8.140625" style="11" customWidth="1"/>
    <col min="2409" max="2410" width="8" style="11" customWidth="1"/>
    <col min="2411" max="2411" width="8.140625" style="11" customWidth="1"/>
    <col min="2412" max="2415" width="8" style="11" customWidth="1"/>
    <col min="2416" max="2416" width="10.140625" style="11" customWidth="1"/>
    <col min="2417" max="2417" width="22.85546875" style="11" customWidth="1"/>
    <col min="2418" max="2439" width="4.85546875" style="11" customWidth="1"/>
    <col min="2440" max="2656" width="11.42578125" style="11"/>
    <col min="2657" max="2657" width="5.42578125" style="11" customWidth="1"/>
    <col min="2658" max="2658" width="18.140625" style="11" customWidth="1"/>
    <col min="2659" max="2659" width="31.140625" style="11" customWidth="1"/>
    <col min="2660" max="2660" width="8" style="11" customWidth="1"/>
    <col min="2661" max="2661" width="8.28515625" style="11" customWidth="1"/>
    <col min="2662" max="2663" width="8" style="11" customWidth="1"/>
    <col min="2664" max="2664" width="8.140625" style="11" customWidth="1"/>
    <col min="2665" max="2666" width="8" style="11" customWidth="1"/>
    <col min="2667" max="2667" width="8.140625" style="11" customWidth="1"/>
    <col min="2668" max="2671" width="8" style="11" customWidth="1"/>
    <col min="2672" max="2672" width="10.140625" style="11" customWidth="1"/>
    <col min="2673" max="2673" width="22.85546875" style="11" customWidth="1"/>
    <col min="2674" max="2695" width="4.85546875" style="11" customWidth="1"/>
    <col min="2696" max="2912" width="11.42578125" style="11"/>
    <col min="2913" max="2913" width="5.42578125" style="11" customWidth="1"/>
    <col min="2914" max="2914" width="18.140625" style="11" customWidth="1"/>
    <col min="2915" max="2915" width="31.140625" style="11" customWidth="1"/>
    <col min="2916" max="2916" width="8" style="11" customWidth="1"/>
    <col min="2917" max="2917" width="8.28515625" style="11" customWidth="1"/>
    <col min="2918" max="2919" width="8" style="11" customWidth="1"/>
    <col min="2920" max="2920" width="8.140625" style="11" customWidth="1"/>
    <col min="2921" max="2922" width="8" style="11" customWidth="1"/>
    <col min="2923" max="2923" width="8.140625" style="11" customWidth="1"/>
    <col min="2924" max="2927" width="8" style="11" customWidth="1"/>
    <col min="2928" max="2928" width="10.140625" style="11" customWidth="1"/>
    <col min="2929" max="2929" width="22.85546875" style="11" customWidth="1"/>
    <col min="2930" max="2951" width="4.85546875" style="11" customWidth="1"/>
    <col min="2952" max="3168" width="11.42578125" style="11"/>
    <col min="3169" max="3169" width="5.42578125" style="11" customWidth="1"/>
    <col min="3170" max="3170" width="18.140625" style="11" customWidth="1"/>
    <col min="3171" max="3171" width="31.140625" style="11" customWidth="1"/>
    <col min="3172" max="3172" width="8" style="11" customWidth="1"/>
    <col min="3173" max="3173" width="8.28515625" style="11" customWidth="1"/>
    <col min="3174" max="3175" width="8" style="11" customWidth="1"/>
    <col min="3176" max="3176" width="8.140625" style="11" customWidth="1"/>
    <col min="3177" max="3178" width="8" style="11" customWidth="1"/>
    <col min="3179" max="3179" width="8.140625" style="11" customWidth="1"/>
    <col min="3180" max="3183" width="8" style="11" customWidth="1"/>
    <col min="3184" max="3184" width="10.140625" style="11" customWidth="1"/>
    <col min="3185" max="3185" width="22.85546875" style="11" customWidth="1"/>
    <col min="3186" max="3207" width="4.85546875" style="11" customWidth="1"/>
    <col min="3208" max="3424" width="11.42578125" style="11"/>
    <col min="3425" max="3425" width="5.42578125" style="11" customWidth="1"/>
    <col min="3426" max="3426" width="18.140625" style="11" customWidth="1"/>
    <col min="3427" max="3427" width="31.140625" style="11" customWidth="1"/>
    <col min="3428" max="3428" width="8" style="11" customWidth="1"/>
    <col min="3429" max="3429" width="8.28515625" style="11" customWidth="1"/>
    <col min="3430" max="3431" width="8" style="11" customWidth="1"/>
    <col min="3432" max="3432" width="8.140625" style="11" customWidth="1"/>
    <col min="3433" max="3434" width="8" style="11" customWidth="1"/>
    <col min="3435" max="3435" width="8.140625" style="11" customWidth="1"/>
    <col min="3436" max="3439" width="8" style="11" customWidth="1"/>
    <col min="3440" max="3440" width="10.140625" style="11" customWidth="1"/>
    <col min="3441" max="3441" width="22.85546875" style="11" customWidth="1"/>
    <col min="3442" max="3463" width="4.85546875" style="11" customWidth="1"/>
    <col min="3464" max="3680" width="11.42578125" style="11"/>
    <col min="3681" max="3681" width="5.42578125" style="11" customWidth="1"/>
    <col min="3682" max="3682" width="18.140625" style="11" customWidth="1"/>
    <col min="3683" max="3683" width="31.140625" style="11" customWidth="1"/>
    <col min="3684" max="3684" width="8" style="11" customWidth="1"/>
    <col min="3685" max="3685" width="8.28515625" style="11" customWidth="1"/>
    <col min="3686" max="3687" width="8" style="11" customWidth="1"/>
    <col min="3688" max="3688" width="8.140625" style="11" customWidth="1"/>
    <col min="3689" max="3690" width="8" style="11" customWidth="1"/>
    <col min="3691" max="3691" width="8.140625" style="11" customWidth="1"/>
    <col min="3692" max="3695" width="8" style="11" customWidth="1"/>
    <col min="3696" max="3696" width="10.140625" style="11" customWidth="1"/>
    <col min="3697" max="3697" width="22.85546875" style="11" customWidth="1"/>
    <col min="3698" max="3719" width="4.85546875" style="11" customWidth="1"/>
    <col min="3720" max="3936" width="11.42578125" style="11"/>
    <col min="3937" max="3937" width="5.42578125" style="11" customWidth="1"/>
    <col min="3938" max="3938" width="18.140625" style="11" customWidth="1"/>
    <col min="3939" max="3939" width="31.140625" style="11" customWidth="1"/>
    <col min="3940" max="3940" width="8" style="11" customWidth="1"/>
    <col min="3941" max="3941" width="8.28515625" style="11" customWidth="1"/>
    <col min="3942" max="3943" width="8" style="11" customWidth="1"/>
    <col min="3944" max="3944" width="8.140625" style="11" customWidth="1"/>
    <col min="3945" max="3946" width="8" style="11" customWidth="1"/>
    <col min="3947" max="3947" width="8.140625" style="11" customWidth="1"/>
    <col min="3948" max="3951" width="8" style="11" customWidth="1"/>
    <col min="3952" max="3952" width="10.140625" style="11" customWidth="1"/>
    <col min="3953" max="3953" width="22.85546875" style="11" customWidth="1"/>
    <col min="3954" max="3975" width="4.85546875" style="11" customWidth="1"/>
    <col min="3976" max="4192" width="11.42578125" style="11"/>
    <col min="4193" max="4193" width="5.42578125" style="11" customWidth="1"/>
    <col min="4194" max="4194" width="18.140625" style="11" customWidth="1"/>
    <col min="4195" max="4195" width="31.140625" style="11" customWidth="1"/>
    <col min="4196" max="4196" width="8" style="11" customWidth="1"/>
    <col min="4197" max="4197" width="8.28515625" style="11" customWidth="1"/>
    <col min="4198" max="4199" width="8" style="11" customWidth="1"/>
    <col min="4200" max="4200" width="8.140625" style="11" customWidth="1"/>
    <col min="4201" max="4202" width="8" style="11" customWidth="1"/>
    <col min="4203" max="4203" width="8.140625" style="11" customWidth="1"/>
    <col min="4204" max="4207" width="8" style="11" customWidth="1"/>
    <col min="4208" max="4208" width="10.140625" style="11" customWidth="1"/>
    <col min="4209" max="4209" width="22.85546875" style="11" customWidth="1"/>
    <col min="4210" max="4231" width="4.85546875" style="11" customWidth="1"/>
    <col min="4232" max="4448" width="11.42578125" style="11"/>
    <col min="4449" max="4449" width="5.42578125" style="11" customWidth="1"/>
    <col min="4450" max="4450" width="18.140625" style="11" customWidth="1"/>
    <col min="4451" max="4451" width="31.140625" style="11" customWidth="1"/>
    <col min="4452" max="4452" width="8" style="11" customWidth="1"/>
    <col min="4453" max="4453" width="8.28515625" style="11" customWidth="1"/>
    <col min="4454" max="4455" width="8" style="11" customWidth="1"/>
    <col min="4456" max="4456" width="8.140625" style="11" customWidth="1"/>
    <col min="4457" max="4458" width="8" style="11" customWidth="1"/>
    <col min="4459" max="4459" width="8.140625" style="11" customWidth="1"/>
    <col min="4460" max="4463" width="8" style="11" customWidth="1"/>
    <col min="4464" max="4464" width="10.140625" style="11" customWidth="1"/>
    <col min="4465" max="4465" width="22.85546875" style="11" customWidth="1"/>
    <col min="4466" max="4487" width="4.85546875" style="11" customWidth="1"/>
    <col min="4488" max="4704" width="11.42578125" style="11"/>
    <col min="4705" max="4705" width="5.42578125" style="11" customWidth="1"/>
    <col min="4706" max="4706" width="18.140625" style="11" customWidth="1"/>
    <col min="4707" max="4707" width="31.140625" style="11" customWidth="1"/>
    <col min="4708" max="4708" width="8" style="11" customWidth="1"/>
    <col min="4709" max="4709" width="8.28515625" style="11" customWidth="1"/>
    <col min="4710" max="4711" width="8" style="11" customWidth="1"/>
    <col min="4712" max="4712" width="8.140625" style="11" customWidth="1"/>
    <col min="4713" max="4714" width="8" style="11" customWidth="1"/>
    <col min="4715" max="4715" width="8.140625" style="11" customWidth="1"/>
    <col min="4716" max="4719" width="8" style="11" customWidth="1"/>
    <col min="4720" max="4720" width="10.140625" style="11" customWidth="1"/>
    <col min="4721" max="4721" width="22.85546875" style="11" customWidth="1"/>
    <col min="4722" max="4743" width="4.85546875" style="11" customWidth="1"/>
    <col min="4744" max="4960" width="11.42578125" style="11"/>
    <col min="4961" max="4961" width="5.42578125" style="11" customWidth="1"/>
    <col min="4962" max="4962" width="18.140625" style="11" customWidth="1"/>
    <col min="4963" max="4963" width="31.140625" style="11" customWidth="1"/>
    <col min="4964" max="4964" width="8" style="11" customWidth="1"/>
    <col min="4965" max="4965" width="8.28515625" style="11" customWidth="1"/>
    <col min="4966" max="4967" width="8" style="11" customWidth="1"/>
    <col min="4968" max="4968" width="8.140625" style="11" customWidth="1"/>
    <col min="4969" max="4970" width="8" style="11" customWidth="1"/>
    <col min="4971" max="4971" width="8.140625" style="11" customWidth="1"/>
    <col min="4972" max="4975" width="8" style="11" customWidth="1"/>
    <col min="4976" max="4976" width="10.140625" style="11" customWidth="1"/>
    <col min="4977" max="4977" width="22.85546875" style="11" customWidth="1"/>
    <col min="4978" max="4999" width="4.85546875" style="11" customWidth="1"/>
    <col min="5000" max="5216" width="11.42578125" style="11"/>
    <col min="5217" max="5217" width="5.42578125" style="11" customWidth="1"/>
    <col min="5218" max="5218" width="18.140625" style="11" customWidth="1"/>
    <col min="5219" max="5219" width="31.140625" style="11" customWidth="1"/>
    <col min="5220" max="5220" width="8" style="11" customWidth="1"/>
    <col min="5221" max="5221" width="8.28515625" style="11" customWidth="1"/>
    <col min="5222" max="5223" width="8" style="11" customWidth="1"/>
    <col min="5224" max="5224" width="8.140625" style="11" customWidth="1"/>
    <col min="5225" max="5226" width="8" style="11" customWidth="1"/>
    <col min="5227" max="5227" width="8.140625" style="11" customWidth="1"/>
    <col min="5228" max="5231" width="8" style="11" customWidth="1"/>
    <col min="5232" max="5232" width="10.140625" style="11" customWidth="1"/>
    <col min="5233" max="5233" width="22.85546875" style="11" customWidth="1"/>
    <col min="5234" max="5255" width="4.85546875" style="11" customWidth="1"/>
    <col min="5256" max="5472" width="11.42578125" style="11"/>
    <col min="5473" max="5473" width="5.42578125" style="11" customWidth="1"/>
    <col min="5474" max="5474" width="18.140625" style="11" customWidth="1"/>
    <col min="5475" max="5475" width="31.140625" style="11" customWidth="1"/>
    <col min="5476" max="5476" width="8" style="11" customWidth="1"/>
    <col min="5477" max="5477" width="8.28515625" style="11" customWidth="1"/>
    <col min="5478" max="5479" width="8" style="11" customWidth="1"/>
    <col min="5480" max="5480" width="8.140625" style="11" customWidth="1"/>
    <col min="5481" max="5482" width="8" style="11" customWidth="1"/>
    <col min="5483" max="5483" width="8.140625" style="11" customWidth="1"/>
    <col min="5484" max="5487" width="8" style="11" customWidth="1"/>
    <col min="5488" max="5488" width="10.140625" style="11" customWidth="1"/>
    <col min="5489" max="5489" width="22.85546875" style="11" customWidth="1"/>
    <col min="5490" max="5511" width="4.85546875" style="11" customWidth="1"/>
    <col min="5512" max="5728" width="11.42578125" style="11"/>
    <col min="5729" max="5729" width="5.42578125" style="11" customWidth="1"/>
    <col min="5730" max="5730" width="18.140625" style="11" customWidth="1"/>
    <col min="5731" max="5731" width="31.140625" style="11" customWidth="1"/>
    <col min="5732" max="5732" width="8" style="11" customWidth="1"/>
    <col min="5733" max="5733" width="8.28515625" style="11" customWidth="1"/>
    <col min="5734" max="5735" width="8" style="11" customWidth="1"/>
    <col min="5736" max="5736" width="8.140625" style="11" customWidth="1"/>
    <col min="5737" max="5738" width="8" style="11" customWidth="1"/>
    <col min="5739" max="5739" width="8.140625" style="11" customWidth="1"/>
    <col min="5740" max="5743" width="8" style="11" customWidth="1"/>
    <col min="5744" max="5744" width="10.140625" style="11" customWidth="1"/>
    <col min="5745" max="5745" width="22.85546875" style="11" customWidth="1"/>
    <col min="5746" max="5767" width="4.85546875" style="11" customWidth="1"/>
    <col min="5768" max="5984" width="11.42578125" style="11"/>
    <col min="5985" max="5985" width="5.42578125" style="11" customWidth="1"/>
    <col min="5986" max="5986" width="18.140625" style="11" customWidth="1"/>
    <col min="5987" max="5987" width="31.140625" style="11" customWidth="1"/>
    <col min="5988" max="5988" width="8" style="11" customWidth="1"/>
    <col min="5989" max="5989" width="8.28515625" style="11" customWidth="1"/>
    <col min="5990" max="5991" width="8" style="11" customWidth="1"/>
    <col min="5992" max="5992" width="8.140625" style="11" customWidth="1"/>
    <col min="5993" max="5994" width="8" style="11" customWidth="1"/>
    <col min="5995" max="5995" width="8.140625" style="11" customWidth="1"/>
    <col min="5996" max="5999" width="8" style="11" customWidth="1"/>
    <col min="6000" max="6000" width="10.140625" style="11" customWidth="1"/>
    <col min="6001" max="6001" width="22.85546875" style="11" customWidth="1"/>
    <col min="6002" max="6023" width="4.85546875" style="11" customWidth="1"/>
    <col min="6024" max="6240" width="11.42578125" style="11"/>
    <col min="6241" max="6241" width="5.42578125" style="11" customWidth="1"/>
    <col min="6242" max="6242" width="18.140625" style="11" customWidth="1"/>
    <col min="6243" max="6243" width="31.140625" style="11" customWidth="1"/>
    <col min="6244" max="6244" width="8" style="11" customWidth="1"/>
    <col min="6245" max="6245" width="8.28515625" style="11" customWidth="1"/>
    <col min="6246" max="6247" width="8" style="11" customWidth="1"/>
    <col min="6248" max="6248" width="8.140625" style="11" customWidth="1"/>
    <col min="6249" max="6250" width="8" style="11" customWidth="1"/>
    <col min="6251" max="6251" width="8.140625" style="11" customWidth="1"/>
    <col min="6252" max="6255" width="8" style="11" customWidth="1"/>
    <col min="6256" max="6256" width="10.140625" style="11" customWidth="1"/>
    <col min="6257" max="6257" width="22.85546875" style="11" customWidth="1"/>
    <col min="6258" max="6279" width="4.85546875" style="11" customWidth="1"/>
    <col min="6280" max="6496" width="11.42578125" style="11"/>
    <col min="6497" max="6497" width="5.42578125" style="11" customWidth="1"/>
    <col min="6498" max="6498" width="18.140625" style="11" customWidth="1"/>
    <col min="6499" max="6499" width="31.140625" style="11" customWidth="1"/>
    <col min="6500" max="6500" width="8" style="11" customWidth="1"/>
    <col min="6501" max="6501" width="8.28515625" style="11" customWidth="1"/>
    <col min="6502" max="6503" width="8" style="11" customWidth="1"/>
    <col min="6504" max="6504" width="8.140625" style="11" customWidth="1"/>
    <col min="6505" max="6506" width="8" style="11" customWidth="1"/>
    <col min="6507" max="6507" width="8.140625" style="11" customWidth="1"/>
    <col min="6508" max="6511" width="8" style="11" customWidth="1"/>
    <col min="6512" max="6512" width="10.140625" style="11" customWidth="1"/>
    <col min="6513" max="6513" width="22.85546875" style="11" customWidth="1"/>
    <col min="6514" max="6535" width="4.85546875" style="11" customWidth="1"/>
    <col min="6536" max="6752" width="11.42578125" style="11"/>
    <col min="6753" max="6753" width="5.42578125" style="11" customWidth="1"/>
    <col min="6754" max="6754" width="18.140625" style="11" customWidth="1"/>
    <col min="6755" max="6755" width="31.140625" style="11" customWidth="1"/>
    <col min="6756" max="6756" width="8" style="11" customWidth="1"/>
    <col min="6757" max="6757" width="8.28515625" style="11" customWidth="1"/>
    <col min="6758" max="6759" width="8" style="11" customWidth="1"/>
    <col min="6760" max="6760" width="8.140625" style="11" customWidth="1"/>
    <col min="6761" max="6762" width="8" style="11" customWidth="1"/>
    <col min="6763" max="6763" width="8.140625" style="11" customWidth="1"/>
    <col min="6764" max="6767" width="8" style="11" customWidth="1"/>
    <col min="6768" max="6768" width="10.140625" style="11" customWidth="1"/>
    <col min="6769" max="6769" width="22.85546875" style="11" customWidth="1"/>
    <col min="6770" max="6791" width="4.85546875" style="11" customWidth="1"/>
    <col min="6792" max="7008" width="11.42578125" style="11"/>
    <col min="7009" max="7009" width="5.42578125" style="11" customWidth="1"/>
    <col min="7010" max="7010" width="18.140625" style="11" customWidth="1"/>
    <col min="7011" max="7011" width="31.140625" style="11" customWidth="1"/>
    <col min="7012" max="7012" width="8" style="11" customWidth="1"/>
    <col min="7013" max="7013" width="8.28515625" style="11" customWidth="1"/>
    <col min="7014" max="7015" width="8" style="11" customWidth="1"/>
    <col min="7016" max="7016" width="8.140625" style="11" customWidth="1"/>
    <col min="7017" max="7018" width="8" style="11" customWidth="1"/>
    <col min="7019" max="7019" width="8.140625" style="11" customWidth="1"/>
    <col min="7020" max="7023" width="8" style="11" customWidth="1"/>
    <col min="7024" max="7024" width="10.140625" style="11" customWidth="1"/>
    <col min="7025" max="7025" width="22.85546875" style="11" customWidth="1"/>
    <col min="7026" max="7047" width="4.85546875" style="11" customWidth="1"/>
    <col min="7048" max="7264" width="11.42578125" style="11"/>
    <col min="7265" max="7265" width="5.42578125" style="11" customWidth="1"/>
    <col min="7266" max="7266" width="18.140625" style="11" customWidth="1"/>
    <col min="7267" max="7267" width="31.140625" style="11" customWidth="1"/>
    <col min="7268" max="7268" width="8" style="11" customWidth="1"/>
    <col min="7269" max="7269" width="8.28515625" style="11" customWidth="1"/>
    <col min="7270" max="7271" width="8" style="11" customWidth="1"/>
    <col min="7272" max="7272" width="8.140625" style="11" customWidth="1"/>
    <col min="7273" max="7274" width="8" style="11" customWidth="1"/>
    <col min="7275" max="7275" width="8.140625" style="11" customWidth="1"/>
    <col min="7276" max="7279" width="8" style="11" customWidth="1"/>
    <col min="7280" max="7280" width="10.140625" style="11" customWidth="1"/>
    <col min="7281" max="7281" width="22.85546875" style="11" customWidth="1"/>
    <col min="7282" max="7303" width="4.85546875" style="11" customWidth="1"/>
    <col min="7304" max="7520" width="11.42578125" style="11"/>
    <col min="7521" max="7521" width="5.42578125" style="11" customWidth="1"/>
    <col min="7522" max="7522" width="18.140625" style="11" customWidth="1"/>
    <col min="7523" max="7523" width="31.140625" style="11" customWidth="1"/>
    <col min="7524" max="7524" width="8" style="11" customWidth="1"/>
    <col min="7525" max="7525" width="8.28515625" style="11" customWidth="1"/>
    <col min="7526" max="7527" width="8" style="11" customWidth="1"/>
    <col min="7528" max="7528" width="8.140625" style="11" customWidth="1"/>
    <col min="7529" max="7530" width="8" style="11" customWidth="1"/>
    <col min="7531" max="7531" width="8.140625" style="11" customWidth="1"/>
    <col min="7532" max="7535" width="8" style="11" customWidth="1"/>
    <col min="7536" max="7536" width="10.140625" style="11" customWidth="1"/>
    <col min="7537" max="7537" width="22.85546875" style="11" customWidth="1"/>
    <col min="7538" max="7559" width="4.85546875" style="11" customWidth="1"/>
    <col min="7560" max="7776" width="11.42578125" style="11"/>
    <col min="7777" max="7777" width="5.42578125" style="11" customWidth="1"/>
    <col min="7778" max="7778" width="18.140625" style="11" customWidth="1"/>
    <col min="7779" max="7779" width="31.140625" style="11" customWidth="1"/>
    <col min="7780" max="7780" width="8" style="11" customWidth="1"/>
    <col min="7781" max="7781" width="8.28515625" style="11" customWidth="1"/>
    <col min="7782" max="7783" width="8" style="11" customWidth="1"/>
    <col min="7784" max="7784" width="8.140625" style="11" customWidth="1"/>
    <col min="7785" max="7786" width="8" style="11" customWidth="1"/>
    <col min="7787" max="7787" width="8.140625" style="11" customWidth="1"/>
    <col min="7788" max="7791" width="8" style="11" customWidth="1"/>
    <col min="7792" max="7792" width="10.140625" style="11" customWidth="1"/>
    <col min="7793" max="7793" width="22.85546875" style="11" customWidth="1"/>
    <col min="7794" max="7815" width="4.85546875" style="11" customWidth="1"/>
    <col min="7816" max="8032" width="11.42578125" style="11"/>
    <col min="8033" max="8033" width="5.42578125" style="11" customWidth="1"/>
    <col min="8034" max="8034" width="18.140625" style="11" customWidth="1"/>
    <col min="8035" max="8035" width="31.140625" style="11" customWidth="1"/>
    <col min="8036" max="8036" width="8" style="11" customWidth="1"/>
    <col min="8037" max="8037" width="8.28515625" style="11" customWidth="1"/>
    <col min="8038" max="8039" width="8" style="11" customWidth="1"/>
    <col min="8040" max="8040" width="8.140625" style="11" customWidth="1"/>
    <col min="8041" max="8042" width="8" style="11" customWidth="1"/>
    <col min="8043" max="8043" width="8.140625" style="11" customWidth="1"/>
    <col min="8044" max="8047" width="8" style="11" customWidth="1"/>
    <col min="8048" max="8048" width="10.140625" style="11" customWidth="1"/>
    <col min="8049" max="8049" width="22.85546875" style="11" customWidth="1"/>
    <col min="8050" max="8071" width="4.85546875" style="11" customWidth="1"/>
    <col min="8072" max="8288" width="11.42578125" style="11"/>
    <col min="8289" max="8289" width="5.42578125" style="11" customWidth="1"/>
    <col min="8290" max="8290" width="18.140625" style="11" customWidth="1"/>
    <col min="8291" max="8291" width="31.140625" style="11" customWidth="1"/>
    <col min="8292" max="8292" width="8" style="11" customWidth="1"/>
    <col min="8293" max="8293" width="8.28515625" style="11" customWidth="1"/>
    <col min="8294" max="8295" width="8" style="11" customWidth="1"/>
    <col min="8296" max="8296" width="8.140625" style="11" customWidth="1"/>
    <col min="8297" max="8298" width="8" style="11" customWidth="1"/>
    <col min="8299" max="8299" width="8.140625" style="11" customWidth="1"/>
    <col min="8300" max="8303" width="8" style="11" customWidth="1"/>
    <col min="8304" max="8304" width="10.140625" style="11" customWidth="1"/>
    <col min="8305" max="8305" width="22.85546875" style="11" customWidth="1"/>
    <col min="8306" max="8327" width="4.85546875" style="11" customWidth="1"/>
    <col min="8328" max="8544" width="11.42578125" style="11"/>
    <col min="8545" max="8545" width="5.42578125" style="11" customWidth="1"/>
    <col min="8546" max="8546" width="18.140625" style="11" customWidth="1"/>
    <col min="8547" max="8547" width="31.140625" style="11" customWidth="1"/>
    <col min="8548" max="8548" width="8" style="11" customWidth="1"/>
    <col min="8549" max="8549" width="8.28515625" style="11" customWidth="1"/>
    <col min="8550" max="8551" width="8" style="11" customWidth="1"/>
    <col min="8552" max="8552" width="8.140625" style="11" customWidth="1"/>
    <col min="8553" max="8554" width="8" style="11" customWidth="1"/>
    <col min="8555" max="8555" width="8.140625" style="11" customWidth="1"/>
    <col min="8556" max="8559" width="8" style="11" customWidth="1"/>
    <col min="8560" max="8560" width="10.140625" style="11" customWidth="1"/>
    <col min="8561" max="8561" width="22.85546875" style="11" customWidth="1"/>
    <col min="8562" max="8583" width="4.85546875" style="11" customWidth="1"/>
    <col min="8584" max="8800" width="11.42578125" style="11"/>
    <col min="8801" max="8801" width="5.42578125" style="11" customWidth="1"/>
    <col min="8802" max="8802" width="18.140625" style="11" customWidth="1"/>
    <col min="8803" max="8803" width="31.140625" style="11" customWidth="1"/>
    <col min="8804" max="8804" width="8" style="11" customWidth="1"/>
    <col min="8805" max="8805" width="8.28515625" style="11" customWidth="1"/>
    <col min="8806" max="8807" width="8" style="11" customWidth="1"/>
    <col min="8808" max="8808" width="8.140625" style="11" customWidth="1"/>
    <col min="8809" max="8810" width="8" style="11" customWidth="1"/>
    <col min="8811" max="8811" width="8.140625" style="11" customWidth="1"/>
    <col min="8812" max="8815" width="8" style="11" customWidth="1"/>
    <col min="8816" max="8816" width="10.140625" style="11" customWidth="1"/>
    <col min="8817" max="8817" width="22.85546875" style="11" customWidth="1"/>
    <col min="8818" max="8839" width="4.85546875" style="11" customWidth="1"/>
    <col min="8840" max="9056" width="11.42578125" style="11"/>
    <col min="9057" max="9057" width="5.42578125" style="11" customWidth="1"/>
    <col min="9058" max="9058" width="18.140625" style="11" customWidth="1"/>
    <col min="9059" max="9059" width="31.140625" style="11" customWidth="1"/>
    <col min="9060" max="9060" width="8" style="11" customWidth="1"/>
    <col min="9061" max="9061" width="8.28515625" style="11" customWidth="1"/>
    <col min="9062" max="9063" width="8" style="11" customWidth="1"/>
    <col min="9064" max="9064" width="8.140625" style="11" customWidth="1"/>
    <col min="9065" max="9066" width="8" style="11" customWidth="1"/>
    <col min="9067" max="9067" width="8.140625" style="11" customWidth="1"/>
    <col min="9068" max="9071" width="8" style="11" customWidth="1"/>
    <col min="9072" max="9072" width="10.140625" style="11" customWidth="1"/>
    <col min="9073" max="9073" width="22.85546875" style="11" customWidth="1"/>
    <col min="9074" max="9095" width="4.85546875" style="11" customWidth="1"/>
    <col min="9096" max="9312" width="11.42578125" style="11"/>
    <col min="9313" max="9313" width="5.42578125" style="11" customWidth="1"/>
    <col min="9314" max="9314" width="18.140625" style="11" customWidth="1"/>
    <col min="9315" max="9315" width="31.140625" style="11" customWidth="1"/>
    <col min="9316" max="9316" width="8" style="11" customWidth="1"/>
    <col min="9317" max="9317" width="8.28515625" style="11" customWidth="1"/>
    <col min="9318" max="9319" width="8" style="11" customWidth="1"/>
    <col min="9320" max="9320" width="8.140625" style="11" customWidth="1"/>
    <col min="9321" max="9322" width="8" style="11" customWidth="1"/>
    <col min="9323" max="9323" width="8.140625" style="11" customWidth="1"/>
    <col min="9324" max="9327" width="8" style="11" customWidth="1"/>
    <col min="9328" max="9328" width="10.140625" style="11" customWidth="1"/>
    <col min="9329" max="9329" width="22.85546875" style="11" customWidth="1"/>
    <col min="9330" max="9351" width="4.85546875" style="11" customWidth="1"/>
    <col min="9352" max="9568" width="11.42578125" style="11"/>
    <col min="9569" max="9569" width="5.42578125" style="11" customWidth="1"/>
    <col min="9570" max="9570" width="18.140625" style="11" customWidth="1"/>
    <col min="9571" max="9571" width="31.140625" style="11" customWidth="1"/>
    <col min="9572" max="9572" width="8" style="11" customWidth="1"/>
    <col min="9573" max="9573" width="8.28515625" style="11" customWidth="1"/>
    <col min="9574" max="9575" width="8" style="11" customWidth="1"/>
    <col min="9576" max="9576" width="8.140625" style="11" customWidth="1"/>
    <col min="9577" max="9578" width="8" style="11" customWidth="1"/>
    <col min="9579" max="9579" width="8.140625" style="11" customWidth="1"/>
    <col min="9580" max="9583" width="8" style="11" customWidth="1"/>
    <col min="9584" max="9584" width="10.140625" style="11" customWidth="1"/>
    <col min="9585" max="9585" width="22.85546875" style="11" customWidth="1"/>
    <col min="9586" max="9607" width="4.85546875" style="11" customWidth="1"/>
    <col min="9608" max="9824" width="11.42578125" style="11"/>
    <col min="9825" max="9825" width="5.42578125" style="11" customWidth="1"/>
    <col min="9826" max="9826" width="18.140625" style="11" customWidth="1"/>
    <col min="9827" max="9827" width="31.140625" style="11" customWidth="1"/>
    <col min="9828" max="9828" width="8" style="11" customWidth="1"/>
    <col min="9829" max="9829" width="8.28515625" style="11" customWidth="1"/>
    <col min="9830" max="9831" width="8" style="11" customWidth="1"/>
    <col min="9832" max="9832" width="8.140625" style="11" customWidth="1"/>
    <col min="9833" max="9834" width="8" style="11" customWidth="1"/>
    <col min="9835" max="9835" width="8.140625" style="11" customWidth="1"/>
    <col min="9836" max="9839" width="8" style="11" customWidth="1"/>
    <col min="9840" max="9840" width="10.140625" style="11" customWidth="1"/>
    <col min="9841" max="9841" width="22.85546875" style="11" customWidth="1"/>
    <col min="9842" max="9863" width="4.85546875" style="11" customWidth="1"/>
    <col min="9864" max="10080" width="11.42578125" style="11"/>
    <col min="10081" max="10081" width="5.42578125" style="11" customWidth="1"/>
    <col min="10082" max="10082" width="18.140625" style="11" customWidth="1"/>
    <col min="10083" max="10083" width="31.140625" style="11" customWidth="1"/>
    <col min="10084" max="10084" width="8" style="11" customWidth="1"/>
    <col min="10085" max="10085" width="8.28515625" style="11" customWidth="1"/>
    <col min="10086" max="10087" width="8" style="11" customWidth="1"/>
    <col min="10088" max="10088" width="8.140625" style="11" customWidth="1"/>
    <col min="10089" max="10090" width="8" style="11" customWidth="1"/>
    <col min="10091" max="10091" width="8.140625" style="11" customWidth="1"/>
    <col min="10092" max="10095" width="8" style="11" customWidth="1"/>
    <col min="10096" max="10096" width="10.140625" style="11" customWidth="1"/>
    <col min="10097" max="10097" width="22.85546875" style="11" customWidth="1"/>
    <col min="10098" max="10119" width="4.85546875" style="11" customWidth="1"/>
    <col min="10120" max="10336" width="11.42578125" style="11"/>
    <col min="10337" max="10337" width="5.42578125" style="11" customWidth="1"/>
    <col min="10338" max="10338" width="18.140625" style="11" customWidth="1"/>
    <col min="10339" max="10339" width="31.140625" style="11" customWidth="1"/>
    <col min="10340" max="10340" width="8" style="11" customWidth="1"/>
    <col min="10341" max="10341" width="8.28515625" style="11" customWidth="1"/>
    <col min="10342" max="10343" width="8" style="11" customWidth="1"/>
    <col min="10344" max="10344" width="8.140625" style="11" customWidth="1"/>
    <col min="10345" max="10346" width="8" style="11" customWidth="1"/>
    <col min="10347" max="10347" width="8.140625" style="11" customWidth="1"/>
    <col min="10348" max="10351" width="8" style="11" customWidth="1"/>
    <col min="10352" max="10352" width="10.140625" style="11" customWidth="1"/>
    <col min="10353" max="10353" width="22.85546875" style="11" customWidth="1"/>
    <col min="10354" max="10375" width="4.85546875" style="11" customWidth="1"/>
    <col min="10376" max="10592" width="11.42578125" style="11"/>
    <col min="10593" max="10593" width="5.42578125" style="11" customWidth="1"/>
    <col min="10594" max="10594" width="18.140625" style="11" customWidth="1"/>
    <col min="10595" max="10595" width="31.140625" style="11" customWidth="1"/>
    <col min="10596" max="10596" width="8" style="11" customWidth="1"/>
    <col min="10597" max="10597" width="8.28515625" style="11" customWidth="1"/>
    <col min="10598" max="10599" width="8" style="11" customWidth="1"/>
    <col min="10600" max="10600" width="8.140625" style="11" customWidth="1"/>
    <col min="10601" max="10602" width="8" style="11" customWidth="1"/>
    <col min="10603" max="10603" width="8.140625" style="11" customWidth="1"/>
    <col min="10604" max="10607" width="8" style="11" customWidth="1"/>
    <col min="10608" max="10608" width="10.140625" style="11" customWidth="1"/>
    <col min="10609" max="10609" width="22.85546875" style="11" customWidth="1"/>
    <col min="10610" max="10631" width="4.85546875" style="11" customWidth="1"/>
    <col min="10632" max="10848" width="11.42578125" style="11"/>
    <col min="10849" max="10849" width="5.42578125" style="11" customWidth="1"/>
    <col min="10850" max="10850" width="18.140625" style="11" customWidth="1"/>
    <col min="10851" max="10851" width="31.140625" style="11" customWidth="1"/>
    <col min="10852" max="10852" width="8" style="11" customWidth="1"/>
    <col min="10853" max="10853" width="8.28515625" style="11" customWidth="1"/>
    <col min="10854" max="10855" width="8" style="11" customWidth="1"/>
    <col min="10856" max="10856" width="8.140625" style="11" customWidth="1"/>
    <col min="10857" max="10858" width="8" style="11" customWidth="1"/>
    <col min="10859" max="10859" width="8.140625" style="11" customWidth="1"/>
    <col min="10860" max="10863" width="8" style="11" customWidth="1"/>
    <col min="10864" max="10864" width="10.140625" style="11" customWidth="1"/>
    <col min="10865" max="10865" width="22.85546875" style="11" customWidth="1"/>
    <col min="10866" max="10887" width="4.85546875" style="11" customWidth="1"/>
    <col min="10888" max="11104" width="11.42578125" style="11"/>
    <col min="11105" max="11105" width="5.42578125" style="11" customWidth="1"/>
    <col min="11106" max="11106" width="18.140625" style="11" customWidth="1"/>
    <col min="11107" max="11107" width="31.140625" style="11" customWidth="1"/>
    <col min="11108" max="11108" width="8" style="11" customWidth="1"/>
    <col min="11109" max="11109" width="8.28515625" style="11" customWidth="1"/>
    <col min="11110" max="11111" width="8" style="11" customWidth="1"/>
    <col min="11112" max="11112" width="8.140625" style="11" customWidth="1"/>
    <col min="11113" max="11114" width="8" style="11" customWidth="1"/>
    <col min="11115" max="11115" width="8.140625" style="11" customWidth="1"/>
    <col min="11116" max="11119" width="8" style="11" customWidth="1"/>
    <col min="11120" max="11120" width="10.140625" style="11" customWidth="1"/>
    <col min="11121" max="11121" width="22.85546875" style="11" customWidth="1"/>
    <col min="11122" max="11143" width="4.85546875" style="11" customWidth="1"/>
    <col min="11144" max="11360" width="11.42578125" style="11"/>
    <col min="11361" max="11361" width="5.42578125" style="11" customWidth="1"/>
    <col min="11362" max="11362" width="18.140625" style="11" customWidth="1"/>
    <col min="11363" max="11363" width="31.140625" style="11" customWidth="1"/>
    <col min="11364" max="11364" width="8" style="11" customWidth="1"/>
    <col min="11365" max="11365" width="8.28515625" style="11" customWidth="1"/>
    <col min="11366" max="11367" width="8" style="11" customWidth="1"/>
    <col min="11368" max="11368" width="8.140625" style="11" customWidth="1"/>
    <col min="11369" max="11370" width="8" style="11" customWidth="1"/>
    <col min="11371" max="11371" width="8.140625" style="11" customWidth="1"/>
    <col min="11372" max="11375" width="8" style="11" customWidth="1"/>
    <col min="11376" max="11376" width="10.140625" style="11" customWidth="1"/>
    <col min="11377" max="11377" width="22.85546875" style="11" customWidth="1"/>
    <col min="11378" max="11399" width="4.85546875" style="11" customWidth="1"/>
    <col min="11400" max="11616" width="11.42578125" style="11"/>
    <col min="11617" max="11617" width="5.42578125" style="11" customWidth="1"/>
    <col min="11618" max="11618" width="18.140625" style="11" customWidth="1"/>
    <col min="11619" max="11619" width="31.140625" style="11" customWidth="1"/>
    <col min="11620" max="11620" width="8" style="11" customWidth="1"/>
    <col min="11621" max="11621" width="8.28515625" style="11" customWidth="1"/>
    <col min="11622" max="11623" width="8" style="11" customWidth="1"/>
    <col min="11624" max="11624" width="8.140625" style="11" customWidth="1"/>
    <col min="11625" max="11626" width="8" style="11" customWidth="1"/>
    <col min="11627" max="11627" width="8.140625" style="11" customWidth="1"/>
    <col min="11628" max="11631" width="8" style="11" customWidth="1"/>
    <col min="11632" max="11632" width="10.140625" style="11" customWidth="1"/>
    <col min="11633" max="11633" width="22.85546875" style="11" customWidth="1"/>
    <col min="11634" max="11655" width="4.85546875" style="11" customWidth="1"/>
    <col min="11656" max="11872" width="11.42578125" style="11"/>
    <col min="11873" max="11873" width="5.42578125" style="11" customWidth="1"/>
    <col min="11874" max="11874" width="18.140625" style="11" customWidth="1"/>
    <col min="11875" max="11875" width="31.140625" style="11" customWidth="1"/>
    <col min="11876" max="11876" width="8" style="11" customWidth="1"/>
    <col min="11877" max="11877" width="8.28515625" style="11" customWidth="1"/>
    <col min="11878" max="11879" width="8" style="11" customWidth="1"/>
    <col min="11880" max="11880" width="8.140625" style="11" customWidth="1"/>
    <col min="11881" max="11882" width="8" style="11" customWidth="1"/>
    <col min="11883" max="11883" width="8.140625" style="11" customWidth="1"/>
    <col min="11884" max="11887" width="8" style="11" customWidth="1"/>
    <col min="11888" max="11888" width="10.140625" style="11" customWidth="1"/>
    <col min="11889" max="11889" width="22.85546875" style="11" customWidth="1"/>
    <col min="11890" max="11911" width="4.85546875" style="11" customWidth="1"/>
    <col min="11912" max="12128" width="11.42578125" style="11"/>
    <col min="12129" max="12129" width="5.42578125" style="11" customWidth="1"/>
    <col min="12130" max="12130" width="18.140625" style="11" customWidth="1"/>
    <col min="12131" max="12131" width="31.140625" style="11" customWidth="1"/>
    <col min="12132" max="12132" width="8" style="11" customWidth="1"/>
    <col min="12133" max="12133" width="8.28515625" style="11" customWidth="1"/>
    <col min="12134" max="12135" width="8" style="11" customWidth="1"/>
    <col min="12136" max="12136" width="8.140625" style="11" customWidth="1"/>
    <col min="12137" max="12138" width="8" style="11" customWidth="1"/>
    <col min="12139" max="12139" width="8.140625" style="11" customWidth="1"/>
    <col min="12140" max="12143" width="8" style="11" customWidth="1"/>
    <col min="12144" max="12144" width="10.140625" style="11" customWidth="1"/>
    <col min="12145" max="12145" width="22.85546875" style="11" customWidth="1"/>
    <col min="12146" max="12167" width="4.85546875" style="11" customWidth="1"/>
    <col min="12168" max="12384" width="11.42578125" style="11"/>
    <col min="12385" max="12385" width="5.42578125" style="11" customWidth="1"/>
    <col min="12386" max="12386" width="18.140625" style="11" customWidth="1"/>
    <col min="12387" max="12387" width="31.140625" style="11" customWidth="1"/>
    <col min="12388" max="12388" width="8" style="11" customWidth="1"/>
    <col min="12389" max="12389" width="8.28515625" style="11" customWidth="1"/>
    <col min="12390" max="12391" width="8" style="11" customWidth="1"/>
    <col min="12392" max="12392" width="8.140625" style="11" customWidth="1"/>
    <col min="12393" max="12394" width="8" style="11" customWidth="1"/>
    <col min="12395" max="12395" width="8.140625" style="11" customWidth="1"/>
    <col min="12396" max="12399" width="8" style="11" customWidth="1"/>
    <col min="12400" max="12400" width="10.140625" style="11" customWidth="1"/>
    <col min="12401" max="12401" width="22.85546875" style="11" customWidth="1"/>
    <col min="12402" max="12423" width="4.85546875" style="11" customWidth="1"/>
    <col min="12424" max="12640" width="11.42578125" style="11"/>
    <col min="12641" max="12641" width="5.42578125" style="11" customWidth="1"/>
    <col min="12642" max="12642" width="18.140625" style="11" customWidth="1"/>
    <col min="12643" max="12643" width="31.140625" style="11" customWidth="1"/>
    <col min="12644" max="12644" width="8" style="11" customWidth="1"/>
    <col min="12645" max="12645" width="8.28515625" style="11" customWidth="1"/>
    <col min="12646" max="12647" width="8" style="11" customWidth="1"/>
    <col min="12648" max="12648" width="8.140625" style="11" customWidth="1"/>
    <col min="12649" max="12650" width="8" style="11" customWidth="1"/>
    <col min="12651" max="12651" width="8.140625" style="11" customWidth="1"/>
    <col min="12652" max="12655" width="8" style="11" customWidth="1"/>
    <col min="12656" max="12656" width="10.140625" style="11" customWidth="1"/>
    <col min="12657" max="12657" width="22.85546875" style="11" customWidth="1"/>
    <col min="12658" max="12679" width="4.85546875" style="11" customWidth="1"/>
    <col min="12680" max="12896" width="11.42578125" style="11"/>
    <col min="12897" max="12897" width="5.42578125" style="11" customWidth="1"/>
    <col min="12898" max="12898" width="18.140625" style="11" customWidth="1"/>
    <col min="12899" max="12899" width="31.140625" style="11" customWidth="1"/>
    <col min="12900" max="12900" width="8" style="11" customWidth="1"/>
    <col min="12901" max="12901" width="8.28515625" style="11" customWidth="1"/>
    <col min="12902" max="12903" width="8" style="11" customWidth="1"/>
    <col min="12904" max="12904" width="8.140625" style="11" customWidth="1"/>
    <col min="12905" max="12906" width="8" style="11" customWidth="1"/>
    <col min="12907" max="12907" width="8.140625" style="11" customWidth="1"/>
    <col min="12908" max="12911" width="8" style="11" customWidth="1"/>
    <col min="12912" max="12912" width="10.140625" style="11" customWidth="1"/>
    <col min="12913" max="12913" width="22.85546875" style="11" customWidth="1"/>
    <col min="12914" max="12935" width="4.85546875" style="11" customWidth="1"/>
    <col min="12936" max="13152" width="11.42578125" style="11"/>
    <col min="13153" max="13153" width="5.42578125" style="11" customWidth="1"/>
    <col min="13154" max="13154" width="18.140625" style="11" customWidth="1"/>
    <col min="13155" max="13155" width="31.140625" style="11" customWidth="1"/>
    <col min="13156" max="13156" width="8" style="11" customWidth="1"/>
    <col min="13157" max="13157" width="8.28515625" style="11" customWidth="1"/>
    <col min="13158" max="13159" width="8" style="11" customWidth="1"/>
    <col min="13160" max="13160" width="8.140625" style="11" customWidth="1"/>
    <col min="13161" max="13162" width="8" style="11" customWidth="1"/>
    <col min="13163" max="13163" width="8.140625" style="11" customWidth="1"/>
    <col min="13164" max="13167" width="8" style="11" customWidth="1"/>
    <col min="13168" max="13168" width="10.140625" style="11" customWidth="1"/>
    <col min="13169" max="13169" width="22.85546875" style="11" customWidth="1"/>
    <col min="13170" max="13191" width="4.85546875" style="11" customWidth="1"/>
    <col min="13192" max="13408" width="11.42578125" style="11"/>
    <col min="13409" max="13409" width="5.42578125" style="11" customWidth="1"/>
    <col min="13410" max="13410" width="18.140625" style="11" customWidth="1"/>
    <col min="13411" max="13411" width="31.140625" style="11" customWidth="1"/>
    <col min="13412" max="13412" width="8" style="11" customWidth="1"/>
    <col min="13413" max="13413" width="8.28515625" style="11" customWidth="1"/>
    <col min="13414" max="13415" width="8" style="11" customWidth="1"/>
    <col min="13416" max="13416" width="8.140625" style="11" customWidth="1"/>
    <col min="13417" max="13418" width="8" style="11" customWidth="1"/>
    <col min="13419" max="13419" width="8.140625" style="11" customWidth="1"/>
    <col min="13420" max="13423" width="8" style="11" customWidth="1"/>
    <col min="13424" max="13424" width="10.140625" style="11" customWidth="1"/>
    <col min="13425" max="13425" width="22.85546875" style="11" customWidth="1"/>
    <col min="13426" max="13447" width="4.85546875" style="11" customWidth="1"/>
    <col min="13448" max="13664" width="11.42578125" style="11"/>
    <col min="13665" max="13665" width="5.42578125" style="11" customWidth="1"/>
    <col min="13666" max="13666" width="18.140625" style="11" customWidth="1"/>
    <col min="13667" max="13667" width="31.140625" style="11" customWidth="1"/>
    <col min="13668" max="13668" width="8" style="11" customWidth="1"/>
    <col min="13669" max="13669" width="8.28515625" style="11" customWidth="1"/>
    <col min="13670" max="13671" width="8" style="11" customWidth="1"/>
    <col min="13672" max="13672" width="8.140625" style="11" customWidth="1"/>
    <col min="13673" max="13674" width="8" style="11" customWidth="1"/>
    <col min="13675" max="13675" width="8.140625" style="11" customWidth="1"/>
    <col min="13676" max="13679" width="8" style="11" customWidth="1"/>
    <col min="13680" max="13680" width="10.140625" style="11" customWidth="1"/>
    <col min="13681" max="13681" width="22.85546875" style="11" customWidth="1"/>
    <col min="13682" max="13703" width="4.85546875" style="11" customWidth="1"/>
    <col min="13704" max="13920" width="11.42578125" style="11"/>
    <col min="13921" max="13921" width="5.42578125" style="11" customWidth="1"/>
    <col min="13922" max="13922" width="18.140625" style="11" customWidth="1"/>
    <col min="13923" max="13923" width="31.140625" style="11" customWidth="1"/>
    <col min="13924" max="13924" width="8" style="11" customWidth="1"/>
    <col min="13925" max="13925" width="8.28515625" style="11" customWidth="1"/>
    <col min="13926" max="13927" width="8" style="11" customWidth="1"/>
    <col min="13928" max="13928" width="8.140625" style="11" customWidth="1"/>
    <col min="13929" max="13930" width="8" style="11" customWidth="1"/>
    <col min="13931" max="13931" width="8.140625" style="11" customWidth="1"/>
    <col min="13932" max="13935" width="8" style="11" customWidth="1"/>
    <col min="13936" max="13936" width="10.140625" style="11" customWidth="1"/>
    <col min="13937" max="13937" width="22.85546875" style="11" customWidth="1"/>
    <col min="13938" max="13959" width="4.85546875" style="11" customWidth="1"/>
    <col min="13960" max="14176" width="11.42578125" style="11"/>
    <col min="14177" max="14177" width="5.42578125" style="11" customWidth="1"/>
    <col min="14178" max="14178" width="18.140625" style="11" customWidth="1"/>
    <col min="14179" max="14179" width="31.140625" style="11" customWidth="1"/>
    <col min="14180" max="14180" width="8" style="11" customWidth="1"/>
    <col min="14181" max="14181" width="8.28515625" style="11" customWidth="1"/>
    <col min="14182" max="14183" width="8" style="11" customWidth="1"/>
    <col min="14184" max="14184" width="8.140625" style="11" customWidth="1"/>
    <col min="14185" max="14186" width="8" style="11" customWidth="1"/>
    <col min="14187" max="14187" width="8.140625" style="11" customWidth="1"/>
    <col min="14188" max="14191" width="8" style="11" customWidth="1"/>
    <col min="14192" max="14192" width="10.140625" style="11" customWidth="1"/>
    <col min="14193" max="14193" width="22.85546875" style="11" customWidth="1"/>
    <col min="14194" max="14215" width="4.85546875" style="11" customWidth="1"/>
    <col min="14216" max="14432" width="11.42578125" style="11"/>
    <col min="14433" max="14433" width="5.42578125" style="11" customWidth="1"/>
    <col min="14434" max="14434" width="18.140625" style="11" customWidth="1"/>
    <col min="14435" max="14435" width="31.140625" style="11" customWidth="1"/>
    <col min="14436" max="14436" width="8" style="11" customWidth="1"/>
    <col min="14437" max="14437" width="8.28515625" style="11" customWidth="1"/>
    <col min="14438" max="14439" width="8" style="11" customWidth="1"/>
    <col min="14440" max="14440" width="8.140625" style="11" customWidth="1"/>
    <col min="14441" max="14442" width="8" style="11" customWidth="1"/>
    <col min="14443" max="14443" width="8.140625" style="11" customWidth="1"/>
    <col min="14444" max="14447" width="8" style="11" customWidth="1"/>
    <col min="14448" max="14448" width="10.140625" style="11" customWidth="1"/>
    <col min="14449" max="14449" width="22.85546875" style="11" customWidth="1"/>
    <col min="14450" max="14471" width="4.85546875" style="11" customWidth="1"/>
    <col min="14472" max="14688" width="11.42578125" style="11"/>
    <col min="14689" max="14689" width="5.42578125" style="11" customWidth="1"/>
    <col min="14690" max="14690" width="18.140625" style="11" customWidth="1"/>
    <col min="14691" max="14691" width="31.140625" style="11" customWidth="1"/>
    <col min="14692" max="14692" width="8" style="11" customWidth="1"/>
    <col min="14693" max="14693" width="8.28515625" style="11" customWidth="1"/>
    <col min="14694" max="14695" width="8" style="11" customWidth="1"/>
    <col min="14696" max="14696" width="8.140625" style="11" customWidth="1"/>
    <col min="14697" max="14698" width="8" style="11" customWidth="1"/>
    <col min="14699" max="14699" width="8.140625" style="11" customWidth="1"/>
    <col min="14700" max="14703" width="8" style="11" customWidth="1"/>
    <col min="14704" max="14704" width="10.140625" style="11" customWidth="1"/>
    <col min="14705" max="14705" width="22.85546875" style="11" customWidth="1"/>
    <col min="14706" max="14727" width="4.85546875" style="11" customWidth="1"/>
    <col min="14728" max="14944" width="11.42578125" style="11"/>
    <col min="14945" max="14945" width="5.42578125" style="11" customWidth="1"/>
    <col min="14946" max="14946" width="18.140625" style="11" customWidth="1"/>
    <col min="14947" max="14947" width="31.140625" style="11" customWidth="1"/>
    <col min="14948" max="14948" width="8" style="11" customWidth="1"/>
    <col min="14949" max="14949" width="8.28515625" style="11" customWidth="1"/>
    <col min="14950" max="14951" width="8" style="11" customWidth="1"/>
    <col min="14952" max="14952" width="8.140625" style="11" customWidth="1"/>
    <col min="14953" max="14954" width="8" style="11" customWidth="1"/>
    <col min="14955" max="14955" width="8.140625" style="11" customWidth="1"/>
    <col min="14956" max="14959" width="8" style="11" customWidth="1"/>
    <col min="14960" max="14960" width="10.140625" style="11" customWidth="1"/>
    <col min="14961" max="14961" width="22.85546875" style="11" customWidth="1"/>
    <col min="14962" max="14983" width="4.85546875" style="11" customWidth="1"/>
    <col min="14984" max="15200" width="11.42578125" style="11"/>
    <col min="15201" max="15201" width="5.42578125" style="11" customWidth="1"/>
    <col min="15202" max="15202" width="18.140625" style="11" customWidth="1"/>
    <col min="15203" max="15203" width="31.140625" style="11" customWidth="1"/>
    <col min="15204" max="15204" width="8" style="11" customWidth="1"/>
    <col min="15205" max="15205" width="8.28515625" style="11" customWidth="1"/>
    <col min="15206" max="15207" width="8" style="11" customWidth="1"/>
    <col min="15208" max="15208" width="8.140625" style="11" customWidth="1"/>
    <col min="15209" max="15210" width="8" style="11" customWidth="1"/>
    <col min="15211" max="15211" width="8.140625" style="11" customWidth="1"/>
    <col min="15212" max="15215" width="8" style="11" customWidth="1"/>
    <col min="15216" max="15216" width="10.140625" style="11" customWidth="1"/>
    <col min="15217" max="15217" width="22.85546875" style="11" customWidth="1"/>
    <col min="15218" max="15239" width="4.85546875" style="11" customWidth="1"/>
    <col min="15240" max="15456" width="11.42578125" style="11"/>
    <col min="15457" max="15457" width="5.42578125" style="11" customWidth="1"/>
    <col min="15458" max="15458" width="18.140625" style="11" customWidth="1"/>
    <col min="15459" max="15459" width="31.140625" style="11" customWidth="1"/>
    <col min="15460" max="15460" width="8" style="11" customWidth="1"/>
    <col min="15461" max="15461" width="8.28515625" style="11" customWidth="1"/>
    <col min="15462" max="15463" width="8" style="11" customWidth="1"/>
    <col min="15464" max="15464" width="8.140625" style="11" customWidth="1"/>
    <col min="15465" max="15466" width="8" style="11" customWidth="1"/>
    <col min="15467" max="15467" width="8.140625" style="11" customWidth="1"/>
    <col min="15468" max="15471" width="8" style="11" customWidth="1"/>
    <col min="15472" max="15472" width="10.140625" style="11" customWidth="1"/>
    <col min="15473" max="15473" width="22.85546875" style="11" customWidth="1"/>
    <col min="15474" max="15495" width="4.85546875" style="11" customWidth="1"/>
    <col min="15496" max="15712" width="11.42578125" style="11"/>
    <col min="15713" max="15713" width="5.42578125" style="11" customWidth="1"/>
    <col min="15714" max="15714" width="18.140625" style="11" customWidth="1"/>
    <col min="15715" max="15715" width="31.140625" style="11" customWidth="1"/>
    <col min="15716" max="15716" width="8" style="11" customWidth="1"/>
    <col min="15717" max="15717" width="8.28515625" style="11" customWidth="1"/>
    <col min="15718" max="15719" width="8" style="11" customWidth="1"/>
    <col min="15720" max="15720" width="8.140625" style="11" customWidth="1"/>
    <col min="15721" max="15722" width="8" style="11" customWidth="1"/>
    <col min="15723" max="15723" width="8.140625" style="11" customWidth="1"/>
    <col min="15724" max="15727" width="8" style="11" customWidth="1"/>
    <col min="15728" max="15728" width="10.140625" style="11" customWidth="1"/>
    <col min="15729" max="15729" width="22.85546875" style="11" customWidth="1"/>
    <col min="15730" max="15751" width="4.85546875" style="11" customWidth="1"/>
    <col min="15752" max="15968" width="11.42578125" style="11"/>
    <col min="15969" max="15969" width="5.42578125" style="11" customWidth="1"/>
    <col min="15970" max="15970" width="18.140625" style="11" customWidth="1"/>
    <col min="15971" max="15971" width="31.140625" style="11" customWidth="1"/>
    <col min="15972" max="15972" width="8" style="11" customWidth="1"/>
    <col min="15973" max="15973" width="8.28515625" style="11" customWidth="1"/>
    <col min="15974" max="15975" width="8" style="11" customWidth="1"/>
    <col min="15976" max="15976" width="8.140625" style="11" customWidth="1"/>
    <col min="15977" max="15978" width="8" style="11" customWidth="1"/>
    <col min="15979" max="15979" width="8.140625" style="11" customWidth="1"/>
    <col min="15980" max="15983" width="8" style="11" customWidth="1"/>
    <col min="15984" max="15984" width="10.140625" style="11" customWidth="1"/>
    <col min="15985" max="15985" width="22.85546875" style="11" customWidth="1"/>
    <col min="15986" max="16007" width="4.85546875" style="11" customWidth="1"/>
    <col min="16008" max="16384" width="11.42578125" style="11"/>
  </cols>
  <sheetData>
    <row r="1" spans="1:16" ht="53.25" customHeight="1" x14ac:dyDescent="0.2"/>
    <row r="2" spans="1:16" ht="18.75" customHeight="1" x14ac:dyDescent="0.3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8.75" customHeight="1" x14ac:dyDescent="0.3">
      <c r="A3" s="90" t="s">
        <v>33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6" ht="18.75" customHeight="1" x14ac:dyDescent="0.25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3.5" customHeight="1" x14ac:dyDescent="0.2"/>
    <row r="6" spans="1:16" ht="48.75" customHeight="1" x14ac:dyDescent="0.2">
      <c r="A6" s="21" t="s">
        <v>34</v>
      </c>
      <c r="B6" s="21" t="s">
        <v>35</v>
      </c>
      <c r="C6" s="21" t="s">
        <v>36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121</v>
      </c>
      <c r="M6" s="21" t="s">
        <v>12</v>
      </c>
      <c r="N6" s="21" t="s">
        <v>13</v>
      </c>
      <c r="O6" s="21" t="s">
        <v>14</v>
      </c>
      <c r="P6" s="21" t="s">
        <v>1</v>
      </c>
    </row>
    <row r="7" spans="1:16" ht="19.5" customHeight="1" x14ac:dyDescent="0.2">
      <c r="A7" s="13">
        <v>1</v>
      </c>
      <c r="B7" s="14" t="s">
        <v>37</v>
      </c>
      <c r="C7" s="15" t="s">
        <v>38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/>
      <c r="O7" s="14"/>
      <c r="P7" s="16">
        <f>SUM(D7:O7)</f>
        <v>0</v>
      </c>
    </row>
    <row r="8" spans="1:16" ht="19.5" customHeight="1" x14ac:dyDescent="0.2">
      <c r="A8" s="13">
        <v>2</v>
      </c>
      <c r="B8" s="14" t="s">
        <v>37</v>
      </c>
      <c r="C8" s="15" t="s">
        <v>39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/>
      <c r="O8" s="14"/>
      <c r="P8" s="16">
        <f t="shared" ref="P8:P43" si="0">SUM(D8:O8)</f>
        <v>0</v>
      </c>
    </row>
    <row r="9" spans="1:16" ht="19.5" customHeight="1" x14ac:dyDescent="0.2">
      <c r="A9" s="13">
        <v>3</v>
      </c>
      <c r="B9" s="14" t="s">
        <v>37</v>
      </c>
      <c r="C9" s="15" t="s">
        <v>40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/>
      <c r="O9" s="14"/>
      <c r="P9" s="16">
        <f t="shared" si="0"/>
        <v>0</v>
      </c>
    </row>
    <row r="10" spans="1:16" ht="19.5" customHeight="1" x14ac:dyDescent="0.2">
      <c r="A10" s="13">
        <v>4</v>
      </c>
      <c r="B10" s="14" t="s">
        <v>37</v>
      </c>
      <c r="C10" s="15" t="s">
        <v>41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/>
      <c r="O10" s="14"/>
      <c r="P10" s="16">
        <f t="shared" si="0"/>
        <v>0</v>
      </c>
    </row>
    <row r="11" spans="1:16" ht="19.5" customHeight="1" x14ac:dyDescent="0.2">
      <c r="A11" s="13">
        <v>5</v>
      </c>
      <c r="B11" s="14" t="s">
        <v>37</v>
      </c>
      <c r="C11" s="15" t="s">
        <v>42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/>
      <c r="O11" s="14"/>
      <c r="P11" s="16">
        <f t="shared" si="0"/>
        <v>0</v>
      </c>
    </row>
    <row r="12" spans="1:16" ht="19.5" customHeight="1" x14ac:dyDescent="0.2">
      <c r="A12" s="13">
        <v>6</v>
      </c>
      <c r="B12" s="14" t="s">
        <v>37</v>
      </c>
      <c r="C12" s="15" t="s">
        <v>43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/>
      <c r="O12" s="14"/>
      <c r="P12" s="16">
        <f t="shared" si="0"/>
        <v>0</v>
      </c>
    </row>
    <row r="13" spans="1:16" ht="19.5" customHeight="1" x14ac:dyDescent="0.2">
      <c r="A13" s="13">
        <v>7</v>
      </c>
      <c r="B13" s="14" t="s">
        <v>47</v>
      </c>
      <c r="C13" s="15" t="s">
        <v>48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/>
      <c r="O13" s="14"/>
      <c r="P13" s="16">
        <f>SUM(D13:O13)</f>
        <v>0</v>
      </c>
    </row>
    <row r="14" spans="1:16" ht="19.5" customHeight="1" x14ac:dyDescent="0.2">
      <c r="A14" s="13">
        <v>8</v>
      </c>
      <c r="B14" s="14" t="s">
        <v>47</v>
      </c>
      <c r="C14" s="15" t="s">
        <v>49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/>
      <c r="O14" s="14"/>
      <c r="P14" s="16">
        <f>SUM(D14:O14)</f>
        <v>0</v>
      </c>
    </row>
    <row r="15" spans="1:16" ht="19.5" customHeight="1" x14ac:dyDescent="0.2">
      <c r="A15" s="13">
        <v>9</v>
      </c>
      <c r="B15" s="14" t="s">
        <v>44</v>
      </c>
      <c r="C15" s="15" t="s">
        <v>44</v>
      </c>
      <c r="D15" s="14">
        <v>42</v>
      </c>
      <c r="E15" s="14">
        <v>28</v>
      </c>
      <c r="F15" s="14">
        <v>26</v>
      </c>
      <c r="G15" s="14">
        <v>21</v>
      </c>
      <c r="H15" s="14">
        <v>34</v>
      </c>
      <c r="I15" s="14">
        <v>42</v>
      </c>
      <c r="J15" s="14">
        <v>23</v>
      </c>
      <c r="K15" s="14">
        <v>33</v>
      </c>
      <c r="L15" s="14">
        <v>49</v>
      </c>
      <c r="M15" s="14">
        <v>39</v>
      </c>
      <c r="N15" s="14"/>
      <c r="O15" s="14"/>
      <c r="P15" s="16">
        <f>SUM(D15:O15)</f>
        <v>337</v>
      </c>
    </row>
    <row r="16" spans="1:16" ht="19.5" customHeight="1" x14ac:dyDescent="0.2">
      <c r="A16" s="13">
        <v>10</v>
      </c>
      <c r="B16" s="14" t="s">
        <v>44</v>
      </c>
      <c r="C16" s="15" t="s">
        <v>45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/>
      <c r="O16" s="14"/>
      <c r="P16" s="16">
        <f>SUM(D16:O16)</f>
        <v>0</v>
      </c>
    </row>
    <row r="17" spans="1:16" ht="19.5" customHeight="1" x14ac:dyDescent="0.2">
      <c r="A17" s="13">
        <v>11</v>
      </c>
      <c r="B17" s="14" t="s">
        <v>44</v>
      </c>
      <c r="C17" s="15" t="s">
        <v>46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/>
      <c r="O17" s="14"/>
      <c r="P17" s="16">
        <f>SUM(D17:O17)</f>
        <v>0</v>
      </c>
    </row>
    <row r="18" spans="1:16" ht="19.5" customHeight="1" x14ac:dyDescent="0.2">
      <c r="A18" s="13">
        <v>12</v>
      </c>
      <c r="B18" s="14" t="s">
        <v>50</v>
      </c>
      <c r="C18" s="15" t="s">
        <v>51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/>
      <c r="O18" s="14"/>
      <c r="P18" s="16">
        <f t="shared" si="0"/>
        <v>0</v>
      </c>
    </row>
    <row r="19" spans="1:16" ht="19.5" customHeight="1" x14ac:dyDescent="0.2">
      <c r="A19" s="13">
        <v>13</v>
      </c>
      <c r="B19" s="14" t="s">
        <v>52</v>
      </c>
      <c r="C19" s="15" t="s">
        <v>53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/>
      <c r="O19" s="14"/>
      <c r="P19" s="16">
        <f t="shared" si="0"/>
        <v>0</v>
      </c>
    </row>
    <row r="20" spans="1:16" ht="19.5" customHeight="1" x14ac:dyDescent="0.2">
      <c r="A20" s="13">
        <v>14</v>
      </c>
      <c r="B20" s="14" t="s">
        <v>54</v>
      </c>
      <c r="C20" s="15" t="s">
        <v>54</v>
      </c>
      <c r="D20" s="14">
        <v>1</v>
      </c>
      <c r="E20" s="14">
        <v>4</v>
      </c>
      <c r="F20" s="14">
        <v>0</v>
      </c>
      <c r="G20" s="14">
        <v>4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</v>
      </c>
      <c r="N20" s="14"/>
      <c r="O20" s="14"/>
      <c r="P20" s="16">
        <f t="shared" si="0"/>
        <v>10</v>
      </c>
    </row>
    <row r="21" spans="1:16" ht="19.5" customHeight="1" x14ac:dyDescent="0.2">
      <c r="A21" s="13">
        <v>15</v>
      </c>
      <c r="B21" s="14" t="s">
        <v>55</v>
      </c>
      <c r="C21" s="15" t="s">
        <v>55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/>
      <c r="O21" s="14"/>
      <c r="P21" s="16">
        <f t="shared" si="0"/>
        <v>0</v>
      </c>
    </row>
    <row r="22" spans="1:16" ht="19.5" customHeight="1" x14ac:dyDescent="0.2">
      <c r="A22" s="13">
        <v>16</v>
      </c>
      <c r="B22" s="14" t="s">
        <v>56</v>
      </c>
      <c r="C22" s="15" t="s">
        <v>56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/>
      <c r="O22" s="14"/>
      <c r="P22" s="16">
        <f t="shared" si="0"/>
        <v>0</v>
      </c>
    </row>
    <row r="23" spans="1:16" ht="19.5" customHeight="1" x14ac:dyDescent="0.2">
      <c r="A23" s="13">
        <v>17</v>
      </c>
      <c r="B23" s="14" t="s">
        <v>57</v>
      </c>
      <c r="C23" s="15" t="s">
        <v>58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/>
      <c r="O23" s="14"/>
      <c r="P23" s="16">
        <f t="shared" si="0"/>
        <v>0</v>
      </c>
    </row>
    <row r="24" spans="1:16" ht="19.5" customHeight="1" x14ac:dyDescent="0.2">
      <c r="A24" s="13">
        <v>18</v>
      </c>
      <c r="B24" s="14" t="s">
        <v>57</v>
      </c>
      <c r="C24" s="15" t="s">
        <v>57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/>
      <c r="O24" s="14"/>
      <c r="P24" s="16">
        <f t="shared" si="0"/>
        <v>0</v>
      </c>
    </row>
    <row r="25" spans="1:16" ht="19.5" customHeight="1" x14ac:dyDescent="0.2">
      <c r="A25" s="13">
        <v>19</v>
      </c>
      <c r="B25" s="14" t="s">
        <v>57</v>
      </c>
      <c r="C25" s="15" t="s">
        <v>59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/>
      <c r="O25" s="14"/>
      <c r="P25" s="16">
        <f t="shared" si="0"/>
        <v>0</v>
      </c>
    </row>
    <row r="26" spans="1:16" ht="19.5" customHeight="1" x14ac:dyDescent="0.2">
      <c r="A26" s="13">
        <v>20</v>
      </c>
      <c r="B26" s="14" t="s">
        <v>57</v>
      </c>
      <c r="C26" s="15" t="s">
        <v>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/>
      <c r="O26" s="14"/>
      <c r="P26" s="16">
        <f t="shared" si="0"/>
        <v>0</v>
      </c>
    </row>
    <row r="27" spans="1:16" ht="19.5" customHeight="1" x14ac:dyDescent="0.2">
      <c r="A27" s="13">
        <v>21</v>
      </c>
      <c r="B27" s="14" t="s">
        <v>61</v>
      </c>
      <c r="C27" s="15" t="s">
        <v>62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/>
      <c r="O27" s="14"/>
      <c r="P27" s="16">
        <f t="shared" si="0"/>
        <v>0</v>
      </c>
    </row>
    <row r="28" spans="1:16" ht="19.5" customHeight="1" x14ac:dyDescent="0.2">
      <c r="A28" s="13">
        <v>22</v>
      </c>
      <c r="B28" s="14" t="s">
        <v>61</v>
      </c>
      <c r="C28" s="15" t="s">
        <v>63</v>
      </c>
      <c r="D28" s="14">
        <v>8</v>
      </c>
      <c r="E28" s="14">
        <v>4</v>
      </c>
      <c r="F28" s="14">
        <v>7</v>
      </c>
      <c r="G28" s="14">
        <v>3</v>
      </c>
      <c r="H28" s="14">
        <v>5</v>
      </c>
      <c r="I28" s="14">
        <v>3</v>
      </c>
      <c r="J28" s="14">
        <v>6</v>
      </c>
      <c r="K28" s="14">
        <v>3</v>
      </c>
      <c r="L28" s="14">
        <v>6</v>
      </c>
      <c r="M28" s="14">
        <v>4</v>
      </c>
      <c r="N28" s="14"/>
      <c r="O28" s="14"/>
      <c r="P28" s="16">
        <f t="shared" si="0"/>
        <v>49</v>
      </c>
    </row>
    <row r="29" spans="1:16" ht="19.5" customHeight="1" x14ac:dyDescent="0.2">
      <c r="A29" s="13">
        <v>23</v>
      </c>
      <c r="B29" s="14" t="s">
        <v>64</v>
      </c>
      <c r="C29" s="15" t="s">
        <v>65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/>
      <c r="O29" s="14"/>
      <c r="P29" s="16">
        <f t="shared" si="0"/>
        <v>0</v>
      </c>
    </row>
    <row r="30" spans="1:16" ht="19.5" customHeight="1" x14ac:dyDescent="0.2">
      <c r="A30" s="13">
        <v>24</v>
      </c>
      <c r="B30" s="14" t="s">
        <v>64</v>
      </c>
      <c r="C30" s="15" t="s">
        <v>66</v>
      </c>
      <c r="D30" s="14">
        <v>5</v>
      </c>
      <c r="E30" s="14">
        <v>4</v>
      </c>
      <c r="F30" s="14">
        <v>1</v>
      </c>
      <c r="G30" s="14">
        <v>1</v>
      </c>
      <c r="H30" s="14">
        <v>2</v>
      </c>
      <c r="I30" s="14">
        <v>6</v>
      </c>
      <c r="J30" s="14">
        <v>3</v>
      </c>
      <c r="K30" s="14">
        <v>4</v>
      </c>
      <c r="L30" s="14">
        <v>1</v>
      </c>
      <c r="M30" s="14">
        <v>3</v>
      </c>
      <c r="N30" s="14"/>
      <c r="O30" s="14"/>
      <c r="P30" s="16">
        <f t="shared" si="0"/>
        <v>30</v>
      </c>
    </row>
    <row r="31" spans="1:16" ht="19.5" customHeight="1" x14ac:dyDescent="0.2">
      <c r="A31" s="13">
        <v>25</v>
      </c>
      <c r="B31" s="14" t="s">
        <v>64</v>
      </c>
      <c r="C31" s="15" t="s">
        <v>67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/>
      <c r="O31" s="14"/>
      <c r="P31" s="16">
        <f t="shared" si="0"/>
        <v>0</v>
      </c>
    </row>
    <row r="32" spans="1:16" ht="19.5" customHeight="1" x14ac:dyDescent="0.2">
      <c r="A32" s="13">
        <v>26</v>
      </c>
      <c r="B32" s="14" t="s">
        <v>64</v>
      </c>
      <c r="C32" s="15" t="s">
        <v>68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/>
      <c r="O32" s="14"/>
      <c r="P32" s="16">
        <f t="shared" si="0"/>
        <v>0</v>
      </c>
    </row>
    <row r="33" spans="1:16" ht="19.5" customHeight="1" x14ac:dyDescent="0.2">
      <c r="A33" s="13">
        <v>27</v>
      </c>
      <c r="B33" s="14" t="s">
        <v>69</v>
      </c>
      <c r="C33" s="15" t="s">
        <v>70</v>
      </c>
      <c r="D33" s="14">
        <v>17</v>
      </c>
      <c r="E33" s="14">
        <v>15</v>
      </c>
      <c r="F33" s="14">
        <v>6</v>
      </c>
      <c r="G33" s="14">
        <v>4</v>
      </c>
      <c r="H33" s="14">
        <v>2</v>
      </c>
      <c r="I33" s="14">
        <v>2</v>
      </c>
      <c r="J33" s="14">
        <v>6</v>
      </c>
      <c r="K33" s="14">
        <v>3</v>
      </c>
      <c r="L33" s="14">
        <v>6</v>
      </c>
      <c r="M33" s="14">
        <v>3</v>
      </c>
      <c r="N33" s="14"/>
      <c r="O33" s="14"/>
      <c r="P33" s="16">
        <f t="shared" si="0"/>
        <v>64</v>
      </c>
    </row>
    <row r="34" spans="1:16" ht="19.5" customHeight="1" x14ac:dyDescent="0.2">
      <c r="A34" s="13">
        <v>28</v>
      </c>
      <c r="B34" s="14" t="s">
        <v>71</v>
      </c>
      <c r="C34" s="15" t="s">
        <v>72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/>
      <c r="O34" s="14"/>
      <c r="P34" s="16">
        <f t="shared" si="0"/>
        <v>0</v>
      </c>
    </row>
    <row r="35" spans="1:16" ht="19.5" customHeight="1" x14ac:dyDescent="0.2">
      <c r="A35" s="13">
        <v>29</v>
      </c>
      <c r="B35" s="14" t="s">
        <v>71</v>
      </c>
      <c r="C35" s="15" t="s">
        <v>73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/>
      <c r="O35" s="14"/>
      <c r="P35" s="16">
        <f t="shared" si="0"/>
        <v>0</v>
      </c>
    </row>
    <row r="36" spans="1:16" ht="19.5" customHeight="1" x14ac:dyDescent="0.2">
      <c r="A36" s="13">
        <v>30</v>
      </c>
      <c r="B36" s="14" t="s">
        <v>71</v>
      </c>
      <c r="C36" s="15" t="s">
        <v>71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/>
      <c r="O36" s="14"/>
      <c r="P36" s="16">
        <f t="shared" si="0"/>
        <v>0</v>
      </c>
    </row>
    <row r="37" spans="1:16" ht="19.5" customHeight="1" x14ac:dyDescent="0.2">
      <c r="A37" s="13">
        <v>31</v>
      </c>
      <c r="B37" s="14" t="s">
        <v>74</v>
      </c>
      <c r="C37" s="15" t="s">
        <v>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/>
      <c r="O37" s="14"/>
      <c r="P37" s="16">
        <f t="shared" si="0"/>
        <v>0</v>
      </c>
    </row>
    <row r="38" spans="1:16" ht="19.5" customHeight="1" x14ac:dyDescent="0.2">
      <c r="A38" s="13">
        <v>32</v>
      </c>
      <c r="B38" s="14" t="s">
        <v>76</v>
      </c>
      <c r="C38" s="15" t="s">
        <v>77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/>
      <c r="O38" s="14"/>
      <c r="P38" s="16">
        <f t="shared" si="0"/>
        <v>0</v>
      </c>
    </row>
    <row r="39" spans="1:16" ht="19.5" customHeight="1" x14ac:dyDescent="0.2">
      <c r="A39" s="13">
        <v>33</v>
      </c>
      <c r="B39" s="14" t="s">
        <v>78</v>
      </c>
      <c r="C39" s="15" t="s">
        <v>79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/>
      <c r="O39" s="14"/>
      <c r="P39" s="16">
        <f t="shared" si="0"/>
        <v>0</v>
      </c>
    </row>
    <row r="40" spans="1:16" ht="19.5" customHeight="1" x14ac:dyDescent="0.2">
      <c r="A40" s="13">
        <v>34</v>
      </c>
      <c r="B40" s="14" t="s">
        <v>80</v>
      </c>
      <c r="C40" s="15" t="s">
        <v>80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/>
      <c r="O40" s="14"/>
      <c r="P40" s="16">
        <f t="shared" si="0"/>
        <v>0</v>
      </c>
    </row>
    <row r="41" spans="1:16" ht="19.5" customHeight="1" x14ac:dyDescent="0.2">
      <c r="A41" s="13">
        <v>35</v>
      </c>
      <c r="B41" s="14" t="s">
        <v>80</v>
      </c>
      <c r="C41" s="15" t="s">
        <v>81</v>
      </c>
      <c r="D41" s="14">
        <v>11</v>
      </c>
      <c r="E41" s="14">
        <v>7</v>
      </c>
      <c r="F41" s="14">
        <v>5</v>
      </c>
      <c r="G41" s="14">
        <v>12</v>
      </c>
      <c r="H41" s="14">
        <v>7</v>
      </c>
      <c r="I41" s="14">
        <v>6</v>
      </c>
      <c r="J41" s="14">
        <v>2</v>
      </c>
      <c r="K41" s="14">
        <v>4</v>
      </c>
      <c r="L41" s="14">
        <v>5</v>
      </c>
      <c r="M41" s="14">
        <v>2</v>
      </c>
      <c r="N41" s="14"/>
      <c r="O41" s="14"/>
      <c r="P41" s="16">
        <f t="shared" si="0"/>
        <v>61</v>
      </c>
    </row>
    <row r="42" spans="1:16" ht="19.5" customHeight="1" x14ac:dyDescent="0.2">
      <c r="A42" s="13">
        <v>36</v>
      </c>
      <c r="B42" s="14" t="s">
        <v>82</v>
      </c>
      <c r="C42" s="15" t="s">
        <v>83</v>
      </c>
      <c r="D42" s="14">
        <v>0</v>
      </c>
      <c r="E42" s="14">
        <v>0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</v>
      </c>
      <c r="M42" s="14">
        <v>0</v>
      </c>
      <c r="N42" s="14"/>
      <c r="O42" s="14"/>
      <c r="P42" s="16">
        <f t="shared" si="0"/>
        <v>2</v>
      </c>
    </row>
    <row r="43" spans="1:16" ht="19.5" customHeight="1" x14ac:dyDescent="0.2">
      <c r="A43" s="13">
        <v>37</v>
      </c>
      <c r="B43" s="14" t="s">
        <v>84</v>
      </c>
      <c r="C43" s="15" t="s">
        <v>84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/>
      <c r="O43" s="14"/>
      <c r="P43" s="16">
        <f t="shared" si="0"/>
        <v>0</v>
      </c>
    </row>
    <row r="44" spans="1:16" s="17" customFormat="1" ht="23.25" customHeight="1" x14ac:dyDescent="0.25">
      <c r="A44" s="92" t="s">
        <v>1</v>
      </c>
      <c r="B44" s="93"/>
      <c r="C44" s="94"/>
      <c r="D44" s="26">
        <f>+SUM(D7:D43)</f>
        <v>84</v>
      </c>
      <c r="E44" s="26">
        <f t="shared" ref="E44:M44" si="1">+SUM(E7:E43)</f>
        <v>62</v>
      </c>
      <c r="F44" s="26">
        <f t="shared" si="1"/>
        <v>46</v>
      </c>
      <c r="G44" s="26">
        <f t="shared" si="1"/>
        <v>45</v>
      </c>
      <c r="H44" s="26">
        <f t="shared" si="1"/>
        <v>50</v>
      </c>
      <c r="I44" s="26">
        <f t="shared" si="1"/>
        <v>59</v>
      </c>
      <c r="J44" s="26">
        <f t="shared" si="1"/>
        <v>40</v>
      </c>
      <c r="K44" s="26">
        <f t="shared" si="1"/>
        <v>47</v>
      </c>
      <c r="L44" s="26">
        <f t="shared" si="1"/>
        <v>68</v>
      </c>
      <c r="M44" s="26">
        <f t="shared" si="1"/>
        <v>52</v>
      </c>
      <c r="N44" s="26">
        <f>+SUM(N7:N43)</f>
        <v>0</v>
      </c>
      <c r="O44" s="26">
        <f>+SUM(O7:O43)</f>
        <v>0</v>
      </c>
      <c r="P44" s="27">
        <f>+SUM(P7:P43)</f>
        <v>553</v>
      </c>
    </row>
    <row r="45" spans="1:16" ht="14.25" customHeight="1" x14ac:dyDescent="0.2">
      <c r="A45" s="18"/>
      <c r="C45" s="19"/>
    </row>
    <row r="46" spans="1:16" ht="15.75" customHeight="1" x14ac:dyDescent="0.2">
      <c r="A46" s="89" t="s">
        <v>122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1:16" x14ac:dyDescent="0.2">
      <c r="A47" s="89" t="s">
        <v>120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1:16" x14ac:dyDescent="0.2">
      <c r="C48" s="20"/>
    </row>
  </sheetData>
  <mergeCells count="6">
    <mergeCell ref="A47:P47"/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5" sqref="M5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9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95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5" x14ac:dyDescent="0.25">
      <c r="A2" s="95" t="s">
        <v>123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" x14ac:dyDescent="0.2">
      <c r="B3" s="3"/>
    </row>
    <row r="4" spans="1:16" ht="18" customHeight="1" x14ac:dyDescent="0.2">
      <c r="A4" s="97" t="s">
        <v>34</v>
      </c>
      <c r="B4" s="97" t="s">
        <v>86</v>
      </c>
      <c r="C4" s="97" t="s">
        <v>35</v>
      </c>
      <c r="D4" s="99" t="s">
        <v>87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s="4" customFormat="1" ht="20.25" customHeight="1" x14ac:dyDescent="0.2">
      <c r="A5" s="98"/>
      <c r="B5" s="98"/>
      <c r="C5" s="98" t="s">
        <v>35</v>
      </c>
      <c r="D5" s="22" t="s">
        <v>124</v>
      </c>
      <c r="E5" s="22" t="s">
        <v>126</v>
      </c>
      <c r="F5" s="22" t="s">
        <v>127</v>
      </c>
      <c r="G5" s="22" t="s">
        <v>128</v>
      </c>
      <c r="H5" s="22" t="s">
        <v>129</v>
      </c>
      <c r="I5" s="22" t="s">
        <v>130</v>
      </c>
      <c r="J5" s="22" t="s">
        <v>131</v>
      </c>
      <c r="K5" s="22" t="s">
        <v>132</v>
      </c>
      <c r="L5" s="22" t="s">
        <v>133</v>
      </c>
      <c r="M5" s="22" t="s">
        <v>135</v>
      </c>
      <c r="N5" s="22" t="s">
        <v>13</v>
      </c>
      <c r="O5" s="22" t="s">
        <v>14</v>
      </c>
      <c r="P5" s="22" t="s">
        <v>1</v>
      </c>
    </row>
    <row r="6" spans="1:16" ht="15" customHeight="1" x14ac:dyDescent="0.2">
      <c r="A6" s="5">
        <v>1</v>
      </c>
      <c r="B6" s="6" t="s">
        <v>88</v>
      </c>
      <c r="C6" s="7" t="s">
        <v>89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/>
      <c r="O6" s="8"/>
      <c r="P6" s="23">
        <f t="shared" ref="P6:P30" si="0">SUM(D6:O6)</f>
        <v>0</v>
      </c>
    </row>
    <row r="7" spans="1:16" ht="15" customHeight="1" x14ac:dyDescent="0.2">
      <c r="A7" s="5">
        <v>2</v>
      </c>
      <c r="B7" s="6" t="s">
        <v>90</v>
      </c>
      <c r="C7" s="7" t="s">
        <v>37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/>
      <c r="O7" s="8"/>
      <c r="P7" s="23">
        <f t="shared" si="0"/>
        <v>0</v>
      </c>
    </row>
    <row r="8" spans="1:16" ht="15" customHeight="1" x14ac:dyDescent="0.2">
      <c r="A8" s="5">
        <v>3</v>
      </c>
      <c r="B8" s="6" t="s">
        <v>91</v>
      </c>
      <c r="C8" s="7" t="s">
        <v>47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/>
      <c r="O8" s="8"/>
      <c r="P8" s="23">
        <f t="shared" si="0"/>
        <v>0</v>
      </c>
    </row>
    <row r="9" spans="1:16" ht="15" customHeight="1" x14ac:dyDescent="0.2">
      <c r="A9" s="5">
        <v>4</v>
      </c>
      <c r="B9" s="6" t="s">
        <v>92</v>
      </c>
      <c r="C9" s="7" t="s">
        <v>44</v>
      </c>
      <c r="D9" s="8">
        <v>42</v>
      </c>
      <c r="E9" s="8">
        <v>28</v>
      </c>
      <c r="F9" s="8">
        <v>26</v>
      </c>
      <c r="G9" s="8">
        <v>21</v>
      </c>
      <c r="H9" s="8">
        <v>34</v>
      </c>
      <c r="I9" s="8">
        <v>42</v>
      </c>
      <c r="J9" s="8">
        <v>23</v>
      </c>
      <c r="K9" s="8">
        <v>33</v>
      </c>
      <c r="L9" s="8">
        <v>49</v>
      </c>
      <c r="M9" s="8">
        <v>39</v>
      </c>
      <c r="N9" s="8"/>
      <c r="O9" s="8"/>
      <c r="P9" s="23">
        <f t="shared" si="0"/>
        <v>337</v>
      </c>
    </row>
    <row r="10" spans="1:16" ht="15" customHeight="1" x14ac:dyDescent="0.2">
      <c r="A10" s="5">
        <v>5</v>
      </c>
      <c r="B10" s="6" t="s">
        <v>93</v>
      </c>
      <c r="C10" s="7" t="s">
        <v>50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/>
      <c r="O10" s="8"/>
      <c r="P10" s="23">
        <f t="shared" si="0"/>
        <v>0</v>
      </c>
    </row>
    <row r="11" spans="1:16" ht="15" customHeight="1" x14ac:dyDescent="0.2">
      <c r="A11" s="5">
        <v>6</v>
      </c>
      <c r="B11" s="6" t="s">
        <v>94</v>
      </c>
      <c r="C11" s="7" t="s">
        <v>52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/>
      <c r="O11" s="8"/>
      <c r="P11" s="23">
        <f t="shared" si="0"/>
        <v>0</v>
      </c>
    </row>
    <row r="12" spans="1:16" ht="15" customHeight="1" x14ac:dyDescent="0.2">
      <c r="A12" s="5">
        <v>7</v>
      </c>
      <c r="B12" s="6" t="s">
        <v>95</v>
      </c>
      <c r="C12" s="7" t="s">
        <v>54</v>
      </c>
      <c r="D12" s="8">
        <v>1</v>
      </c>
      <c r="E12" s="8">
        <v>4</v>
      </c>
      <c r="F12" s="8">
        <v>0</v>
      </c>
      <c r="G12" s="8">
        <v>4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1</v>
      </c>
      <c r="N12" s="8"/>
      <c r="O12" s="8"/>
      <c r="P12" s="23">
        <f t="shared" si="0"/>
        <v>10</v>
      </c>
    </row>
    <row r="13" spans="1:16" ht="15" customHeight="1" x14ac:dyDescent="0.2">
      <c r="A13" s="5">
        <v>8</v>
      </c>
      <c r="B13" s="6" t="s">
        <v>96</v>
      </c>
      <c r="C13" s="7" t="s">
        <v>97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/>
      <c r="O13" s="8"/>
      <c r="P13" s="23">
        <f t="shared" si="0"/>
        <v>0</v>
      </c>
    </row>
    <row r="14" spans="1:16" ht="15" customHeight="1" x14ac:dyDescent="0.2">
      <c r="A14" s="5">
        <v>9</v>
      </c>
      <c r="B14" s="6" t="s">
        <v>98</v>
      </c>
      <c r="C14" s="7" t="s">
        <v>55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/>
      <c r="O14" s="8"/>
      <c r="P14" s="23">
        <f t="shared" si="0"/>
        <v>0</v>
      </c>
    </row>
    <row r="15" spans="1:16" ht="15" customHeight="1" x14ac:dyDescent="0.2">
      <c r="A15" s="5">
        <v>10</v>
      </c>
      <c r="B15" s="6" t="s">
        <v>99</v>
      </c>
      <c r="C15" s="7" t="s">
        <v>56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/>
      <c r="O15" s="8"/>
      <c r="P15" s="23">
        <f t="shared" si="0"/>
        <v>0</v>
      </c>
    </row>
    <row r="16" spans="1:16" ht="15" customHeight="1" x14ac:dyDescent="0.2">
      <c r="A16" s="5">
        <v>11</v>
      </c>
      <c r="B16" s="6" t="s">
        <v>100</v>
      </c>
      <c r="C16" s="7" t="s">
        <v>57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/>
      <c r="P16" s="23">
        <f t="shared" si="0"/>
        <v>0</v>
      </c>
    </row>
    <row r="17" spans="1:16" ht="15" customHeight="1" x14ac:dyDescent="0.2">
      <c r="A17" s="5">
        <v>12</v>
      </c>
      <c r="B17" s="6" t="s">
        <v>101</v>
      </c>
      <c r="C17" s="7" t="s">
        <v>61</v>
      </c>
      <c r="D17" s="8">
        <v>8</v>
      </c>
      <c r="E17" s="8">
        <v>4</v>
      </c>
      <c r="F17" s="8">
        <v>7</v>
      </c>
      <c r="G17" s="8">
        <v>3</v>
      </c>
      <c r="H17" s="8">
        <v>5</v>
      </c>
      <c r="I17" s="8">
        <v>3</v>
      </c>
      <c r="J17" s="8">
        <v>6</v>
      </c>
      <c r="K17" s="8">
        <v>3</v>
      </c>
      <c r="L17" s="8">
        <v>6</v>
      </c>
      <c r="M17" s="8">
        <v>4</v>
      </c>
      <c r="N17" s="8"/>
      <c r="O17" s="8"/>
      <c r="P17" s="23">
        <f t="shared" si="0"/>
        <v>49</v>
      </c>
    </row>
    <row r="18" spans="1:16" ht="15" customHeight="1" x14ac:dyDescent="0.2">
      <c r="A18" s="5">
        <v>13</v>
      </c>
      <c r="B18" s="6" t="s">
        <v>102</v>
      </c>
      <c r="C18" s="7" t="s">
        <v>64</v>
      </c>
      <c r="D18" s="8">
        <v>5</v>
      </c>
      <c r="E18" s="8">
        <v>4</v>
      </c>
      <c r="F18" s="8">
        <v>1</v>
      </c>
      <c r="G18" s="8">
        <v>1</v>
      </c>
      <c r="H18" s="8">
        <v>2</v>
      </c>
      <c r="I18" s="8">
        <v>6</v>
      </c>
      <c r="J18" s="8">
        <v>3</v>
      </c>
      <c r="K18" s="8">
        <v>4</v>
      </c>
      <c r="L18" s="8">
        <v>1</v>
      </c>
      <c r="M18" s="8">
        <v>3</v>
      </c>
      <c r="N18" s="8"/>
      <c r="O18" s="8"/>
      <c r="P18" s="23">
        <f t="shared" si="0"/>
        <v>30</v>
      </c>
    </row>
    <row r="19" spans="1:16" ht="15" customHeight="1" x14ac:dyDescent="0.2">
      <c r="A19" s="5">
        <v>14</v>
      </c>
      <c r="B19" s="6" t="s">
        <v>103</v>
      </c>
      <c r="C19" s="7" t="s">
        <v>69</v>
      </c>
      <c r="D19" s="8">
        <v>17</v>
      </c>
      <c r="E19" s="8">
        <v>15</v>
      </c>
      <c r="F19" s="8">
        <v>6</v>
      </c>
      <c r="G19" s="8">
        <v>4</v>
      </c>
      <c r="H19" s="8">
        <v>2</v>
      </c>
      <c r="I19" s="8">
        <v>2</v>
      </c>
      <c r="J19" s="8">
        <v>6</v>
      </c>
      <c r="K19" s="8">
        <v>3</v>
      </c>
      <c r="L19" s="8">
        <v>6</v>
      </c>
      <c r="M19" s="8">
        <v>3</v>
      </c>
      <c r="N19" s="8"/>
      <c r="O19" s="8"/>
      <c r="P19" s="23">
        <f t="shared" si="0"/>
        <v>64</v>
      </c>
    </row>
    <row r="20" spans="1:16" ht="15" customHeight="1" x14ac:dyDescent="0.2">
      <c r="A20" s="5">
        <v>15</v>
      </c>
      <c r="B20" s="6" t="s">
        <v>104</v>
      </c>
      <c r="C20" s="7" t="s">
        <v>71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/>
      <c r="O20" s="8"/>
      <c r="P20" s="23">
        <f t="shared" si="0"/>
        <v>0</v>
      </c>
    </row>
    <row r="21" spans="1:16" ht="15" customHeight="1" x14ac:dyDescent="0.2">
      <c r="A21" s="5">
        <v>16</v>
      </c>
      <c r="B21" s="6" t="s">
        <v>105</v>
      </c>
      <c r="C21" s="7" t="s">
        <v>74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  <c r="P21" s="23">
        <f t="shared" si="0"/>
        <v>0</v>
      </c>
    </row>
    <row r="22" spans="1:16" ht="15" customHeight="1" x14ac:dyDescent="0.2">
      <c r="A22" s="5">
        <v>17</v>
      </c>
      <c r="B22" s="6" t="s">
        <v>106</v>
      </c>
      <c r="C22" s="7" t="s">
        <v>76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/>
      <c r="O22" s="8"/>
      <c r="P22" s="23">
        <f t="shared" si="0"/>
        <v>0</v>
      </c>
    </row>
    <row r="23" spans="1:16" ht="15" customHeight="1" x14ac:dyDescent="0.2">
      <c r="A23" s="5">
        <v>18</v>
      </c>
      <c r="B23" s="6" t="s">
        <v>107</v>
      </c>
      <c r="C23" s="7" t="s">
        <v>108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/>
      <c r="O23" s="8"/>
      <c r="P23" s="23">
        <f t="shared" si="0"/>
        <v>0</v>
      </c>
    </row>
    <row r="24" spans="1:16" ht="15" customHeight="1" x14ac:dyDescent="0.2">
      <c r="A24" s="5">
        <v>19</v>
      </c>
      <c r="B24" s="6" t="s">
        <v>109</v>
      </c>
      <c r="C24" s="7" t="s">
        <v>110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/>
      <c r="O24" s="8"/>
      <c r="P24" s="23">
        <f t="shared" si="0"/>
        <v>0</v>
      </c>
    </row>
    <row r="25" spans="1:16" ht="15" customHeight="1" x14ac:dyDescent="0.2">
      <c r="A25" s="5">
        <v>20</v>
      </c>
      <c r="B25" s="6" t="s">
        <v>111</v>
      </c>
      <c r="C25" s="7" t="s">
        <v>78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/>
      <c r="O25" s="8"/>
      <c r="P25" s="23">
        <f t="shared" si="0"/>
        <v>0</v>
      </c>
    </row>
    <row r="26" spans="1:16" ht="15" customHeight="1" x14ac:dyDescent="0.2">
      <c r="A26" s="5">
        <v>21</v>
      </c>
      <c r="B26" s="6" t="s">
        <v>112</v>
      </c>
      <c r="C26" s="7" t="s">
        <v>80</v>
      </c>
      <c r="D26" s="8">
        <v>11</v>
      </c>
      <c r="E26" s="8">
        <v>7</v>
      </c>
      <c r="F26" s="8">
        <v>5</v>
      </c>
      <c r="G26" s="8">
        <v>12</v>
      </c>
      <c r="H26" s="8">
        <v>7</v>
      </c>
      <c r="I26" s="8">
        <v>6</v>
      </c>
      <c r="J26" s="8">
        <v>2</v>
      </c>
      <c r="K26" s="8">
        <v>4</v>
      </c>
      <c r="L26" s="8">
        <v>5</v>
      </c>
      <c r="M26" s="8">
        <v>2</v>
      </c>
      <c r="N26" s="8"/>
      <c r="O26" s="8"/>
      <c r="P26" s="23">
        <f t="shared" si="0"/>
        <v>61</v>
      </c>
    </row>
    <row r="27" spans="1:16" ht="15" customHeight="1" x14ac:dyDescent="0.2">
      <c r="A27" s="5">
        <v>22</v>
      </c>
      <c r="B27" s="6" t="s">
        <v>113</v>
      </c>
      <c r="C27" s="7" t="s">
        <v>82</v>
      </c>
      <c r="D27" s="8">
        <v>0</v>
      </c>
      <c r="E27" s="8">
        <v>0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</v>
      </c>
      <c r="M27" s="8">
        <v>0</v>
      </c>
      <c r="N27" s="8"/>
      <c r="O27" s="8"/>
      <c r="P27" s="23">
        <f t="shared" si="0"/>
        <v>2</v>
      </c>
    </row>
    <row r="28" spans="1:16" ht="15" customHeight="1" x14ac:dyDescent="0.2">
      <c r="A28" s="5">
        <v>23</v>
      </c>
      <c r="B28" s="6" t="s">
        <v>114</v>
      </c>
      <c r="C28" s="7" t="s">
        <v>115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/>
      <c r="O28" s="8"/>
      <c r="P28" s="23">
        <f t="shared" si="0"/>
        <v>0</v>
      </c>
    </row>
    <row r="29" spans="1:16" ht="15" customHeight="1" x14ac:dyDescent="0.2">
      <c r="A29" s="5">
        <v>24</v>
      </c>
      <c r="B29" s="6" t="s">
        <v>116</v>
      </c>
      <c r="C29" s="7" t="s">
        <v>84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/>
      <c r="O29" s="8"/>
      <c r="P29" s="23">
        <f t="shared" si="0"/>
        <v>0</v>
      </c>
    </row>
    <row r="30" spans="1:16" ht="15" customHeight="1" x14ac:dyDescent="0.2">
      <c r="A30" s="5">
        <v>25</v>
      </c>
      <c r="B30" s="6" t="s">
        <v>117</v>
      </c>
      <c r="C30" s="7" t="s">
        <v>118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/>
      <c r="O30" s="8"/>
      <c r="P30" s="23">
        <f t="shared" si="0"/>
        <v>0</v>
      </c>
    </row>
    <row r="31" spans="1:16" s="10" customFormat="1" ht="17.25" customHeight="1" x14ac:dyDescent="0.25">
      <c r="A31" s="100" t="s">
        <v>119</v>
      </c>
      <c r="B31" s="100"/>
      <c r="C31" s="100"/>
      <c r="D31" s="25">
        <f t="shared" ref="D31:P31" si="1">SUM(D6:D30)</f>
        <v>84</v>
      </c>
      <c r="E31" s="25">
        <f t="shared" si="1"/>
        <v>62</v>
      </c>
      <c r="F31" s="25">
        <f t="shared" si="1"/>
        <v>46</v>
      </c>
      <c r="G31" s="25">
        <f t="shared" si="1"/>
        <v>45</v>
      </c>
      <c r="H31" s="25">
        <f t="shared" si="1"/>
        <v>50</v>
      </c>
      <c r="I31" s="25">
        <f t="shared" si="1"/>
        <v>59</v>
      </c>
      <c r="J31" s="25">
        <f t="shared" si="1"/>
        <v>40</v>
      </c>
      <c r="K31" s="25">
        <f t="shared" si="1"/>
        <v>47</v>
      </c>
      <c r="L31" s="25">
        <f t="shared" si="1"/>
        <v>68</v>
      </c>
      <c r="M31" s="25">
        <f t="shared" si="1"/>
        <v>52</v>
      </c>
      <c r="N31" s="25">
        <f t="shared" si="1"/>
        <v>0</v>
      </c>
      <c r="O31" s="25">
        <f t="shared" si="1"/>
        <v>0</v>
      </c>
      <c r="P31" s="25">
        <f t="shared" si="1"/>
        <v>553</v>
      </c>
    </row>
    <row r="32" spans="1:16" ht="16.5" customHeight="1" x14ac:dyDescent="0.2">
      <c r="A32" s="24" t="s">
        <v>125</v>
      </c>
    </row>
    <row r="33" spans="1:16" x14ac:dyDescent="0.2">
      <c r="A33" s="89" t="s">
        <v>122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</row>
    <row r="34" spans="1:16" x14ac:dyDescent="0.2">
      <c r="A34" s="96" t="s">
        <v>120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</sheetData>
  <mergeCells count="9">
    <mergeCell ref="A1:P1"/>
    <mergeCell ref="A2:P2"/>
    <mergeCell ref="A33:P33"/>
    <mergeCell ref="A34:P34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90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77"/>
  <sheetViews>
    <sheetView view="pageBreakPreview" zoomScale="80" zoomScaleNormal="80" zoomScaleSheetLayoutView="80" workbookViewId="0">
      <selection activeCell="J25" sqref="J25"/>
    </sheetView>
  </sheetViews>
  <sheetFormatPr baseColWidth="10" defaultRowHeight="12.75" x14ac:dyDescent="0.2"/>
  <cols>
    <col min="1" max="1" width="13" style="32" customWidth="1"/>
    <col min="2" max="4" width="12.7109375" style="32" customWidth="1"/>
    <col min="5" max="5" width="13.85546875" style="32" customWidth="1"/>
    <col min="6" max="9" width="12.7109375" style="32" customWidth="1"/>
    <col min="10" max="10" width="13.28515625" style="32" customWidth="1"/>
    <col min="11" max="12" width="12" style="32" customWidth="1"/>
    <col min="13" max="13" width="11.42578125" style="32"/>
    <col min="14" max="14" width="17.140625" style="32" customWidth="1"/>
    <col min="15" max="16" width="10.140625" style="32" customWidth="1"/>
    <col min="17" max="17" width="10.28515625" style="32" customWidth="1"/>
    <col min="18" max="18" width="8.5703125" style="32" customWidth="1"/>
    <col min="19" max="19" width="12.42578125" style="32" customWidth="1"/>
    <col min="20" max="256" width="11.42578125" style="32"/>
    <col min="257" max="257" width="13" style="32" customWidth="1"/>
    <col min="258" max="260" width="12.7109375" style="32" customWidth="1"/>
    <col min="261" max="261" width="13.85546875" style="32" customWidth="1"/>
    <col min="262" max="265" width="12.7109375" style="32" customWidth="1"/>
    <col min="266" max="266" width="13.28515625" style="32" customWidth="1"/>
    <col min="267" max="268" width="12" style="32" customWidth="1"/>
    <col min="269" max="269" width="11.42578125" style="32"/>
    <col min="270" max="270" width="17.140625" style="32" customWidth="1"/>
    <col min="271" max="272" width="10.140625" style="32" customWidth="1"/>
    <col min="273" max="273" width="10.28515625" style="32" customWidth="1"/>
    <col min="274" max="274" width="8.5703125" style="32" customWidth="1"/>
    <col min="275" max="275" width="12.42578125" style="32" customWidth="1"/>
    <col min="276" max="512" width="11.42578125" style="32"/>
    <col min="513" max="513" width="13" style="32" customWidth="1"/>
    <col min="514" max="516" width="12.7109375" style="32" customWidth="1"/>
    <col min="517" max="517" width="13.85546875" style="32" customWidth="1"/>
    <col min="518" max="521" width="12.7109375" style="32" customWidth="1"/>
    <col min="522" max="522" width="13.28515625" style="32" customWidth="1"/>
    <col min="523" max="524" width="12" style="32" customWidth="1"/>
    <col min="525" max="525" width="11.42578125" style="32"/>
    <col min="526" max="526" width="17.140625" style="32" customWidth="1"/>
    <col min="527" max="528" width="10.140625" style="32" customWidth="1"/>
    <col min="529" max="529" width="10.28515625" style="32" customWidth="1"/>
    <col min="530" max="530" width="8.5703125" style="32" customWidth="1"/>
    <col min="531" max="531" width="12.42578125" style="32" customWidth="1"/>
    <col min="532" max="768" width="11.42578125" style="32"/>
    <col min="769" max="769" width="13" style="32" customWidth="1"/>
    <col min="770" max="772" width="12.7109375" style="32" customWidth="1"/>
    <col min="773" max="773" width="13.85546875" style="32" customWidth="1"/>
    <col min="774" max="777" width="12.7109375" style="32" customWidth="1"/>
    <col min="778" max="778" width="13.28515625" style="32" customWidth="1"/>
    <col min="779" max="780" width="12" style="32" customWidth="1"/>
    <col min="781" max="781" width="11.42578125" style="32"/>
    <col min="782" max="782" width="17.140625" style="32" customWidth="1"/>
    <col min="783" max="784" width="10.140625" style="32" customWidth="1"/>
    <col min="785" max="785" width="10.28515625" style="32" customWidth="1"/>
    <col min="786" max="786" width="8.5703125" style="32" customWidth="1"/>
    <col min="787" max="787" width="12.42578125" style="32" customWidth="1"/>
    <col min="788" max="1024" width="11.42578125" style="32"/>
    <col min="1025" max="1025" width="13" style="32" customWidth="1"/>
    <col min="1026" max="1028" width="12.7109375" style="32" customWidth="1"/>
    <col min="1029" max="1029" width="13.85546875" style="32" customWidth="1"/>
    <col min="1030" max="1033" width="12.7109375" style="32" customWidth="1"/>
    <col min="1034" max="1034" width="13.28515625" style="32" customWidth="1"/>
    <col min="1035" max="1036" width="12" style="32" customWidth="1"/>
    <col min="1037" max="1037" width="11.42578125" style="32"/>
    <col min="1038" max="1038" width="17.140625" style="32" customWidth="1"/>
    <col min="1039" max="1040" width="10.140625" style="32" customWidth="1"/>
    <col min="1041" max="1041" width="10.28515625" style="32" customWidth="1"/>
    <col min="1042" max="1042" width="8.5703125" style="32" customWidth="1"/>
    <col min="1043" max="1043" width="12.42578125" style="32" customWidth="1"/>
    <col min="1044" max="1280" width="11.42578125" style="32"/>
    <col min="1281" max="1281" width="13" style="32" customWidth="1"/>
    <col min="1282" max="1284" width="12.7109375" style="32" customWidth="1"/>
    <col min="1285" max="1285" width="13.85546875" style="32" customWidth="1"/>
    <col min="1286" max="1289" width="12.7109375" style="32" customWidth="1"/>
    <col min="1290" max="1290" width="13.28515625" style="32" customWidth="1"/>
    <col min="1291" max="1292" width="12" style="32" customWidth="1"/>
    <col min="1293" max="1293" width="11.42578125" style="32"/>
    <col min="1294" max="1294" width="17.140625" style="32" customWidth="1"/>
    <col min="1295" max="1296" width="10.140625" style="32" customWidth="1"/>
    <col min="1297" max="1297" width="10.28515625" style="32" customWidth="1"/>
    <col min="1298" max="1298" width="8.5703125" style="32" customWidth="1"/>
    <col min="1299" max="1299" width="12.42578125" style="32" customWidth="1"/>
    <col min="1300" max="1536" width="11.42578125" style="32"/>
    <col min="1537" max="1537" width="13" style="32" customWidth="1"/>
    <col min="1538" max="1540" width="12.7109375" style="32" customWidth="1"/>
    <col min="1541" max="1541" width="13.85546875" style="32" customWidth="1"/>
    <col min="1542" max="1545" width="12.7109375" style="32" customWidth="1"/>
    <col min="1546" max="1546" width="13.28515625" style="32" customWidth="1"/>
    <col min="1547" max="1548" width="12" style="32" customWidth="1"/>
    <col min="1549" max="1549" width="11.42578125" style="32"/>
    <col min="1550" max="1550" width="17.140625" style="32" customWidth="1"/>
    <col min="1551" max="1552" width="10.140625" style="32" customWidth="1"/>
    <col min="1553" max="1553" width="10.28515625" style="32" customWidth="1"/>
    <col min="1554" max="1554" width="8.5703125" style="32" customWidth="1"/>
    <col min="1555" max="1555" width="12.42578125" style="32" customWidth="1"/>
    <col min="1556" max="1792" width="11.42578125" style="32"/>
    <col min="1793" max="1793" width="13" style="32" customWidth="1"/>
    <col min="1794" max="1796" width="12.7109375" style="32" customWidth="1"/>
    <col min="1797" max="1797" width="13.85546875" style="32" customWidth="1"/>
    <col min="1798" max="1801" width="12.7109375" style="32" customWidth="1"/>
    <col min="1802" max="1802" width="13.28515625" style="32" customWidth="1"/>
    <col min="1803" max="1804" width="12" style="32" customWidth="1"/>
    <col min="1805" max="1805" width="11.42578125" style="32"/>
    <col min="1806" max="1806" width="17.140625" style="32" customWidth="1"/>
    <col min="1807" max="1808" width="10.140625" style="32" customWidth="1"/>
    <col min="1809" max="1809" width="10.28515625" style="32" customWidth="1"/>
    <col min="1810" max="1810" width="8.5703125" style="32" customWidth="1"/>
    <col min="1811" max="1811" width="12.42578125" style="32" customWidth="1"/>
    <col min="1812" max="2048" width="11.42578125" style="32"/>
    <col min="2049" max="2049" width="13" style="32" customWidth="1"/>
    <col min="2050" max="2052" width="12.7109375" style="32" customWidth="1"/>
    <col min="2053" max="2053" width="13.85546875" style="32" customWidth="1"/>
    <col min="2054" max="2057" width="12.7109375" style="32" customWidth="1"/>
    <col min="2058" max="2058" width="13.28515625" style="32" customWidth="1"/>
    <col min="2059" max="2060" width="12" style="32" customWidth="1"/>
    <col min="2061" max="2061" width="11.42578125" style="32"/>
    <col min="2062" max="2062" width="17.140625" style="32" customWidth="1"/>
    <col min="2063" max="2064" width="10.140625" style="32" customWidth="1"/>
    <col min="2065" max="2065" width="10.28515625" style="32" customWidth="1"/>
    <col min="2066" max="2066" width="8.5703125" style="32" customWidth="1"/>
    <col min="2067" max="2067" width="12.42578125" style="32" customWidth="1"/>
    <col min="2068" max="2304" width="11.42578125" style="32"/>
    <col min="2305" max="2305" width="13" style="32" customWidth="1"/>
    <col min="2306" max="2308" width="12.7109375" style="32" customWidth="1"/>
    <col min="2309" max="2309" width="13.85546875" style="32" customWidth="1"/>
    <col min="2310" max="2313" width="12.7109375" style="32" customWidth="1"/>
    <col min="2314" max="2314" width="13.28515625" style="32" customWidth="1"/>
    <col min="2315" max="2316" width="12" style="32" customWidth="1"/>
    <col min="2317" max="2317" width="11.42578125" style="32"/>
    <col min="2318" max="2318" width="17.140625" style="32" customWidth="1"/>
    <col min="2319" max="2320" width="10.140625" style="32" customWidth="1"/>
    <col min="2321" max="2321" width="10.28515625" style="32" customWidth="1"/>
    <col min="2322" max="2322" width="8.5703125" style="32" customWidth="1"/>
    <col min="2323" max="2323" width="12.42578125" style="32" customWidth="1"/>
    <col min="2324" max="2560" width="11.42578125" style="32"/>
    <col min="2561" max="2561" width="13" style="32" customWidth="1"/>
    <col min="2562" max="2564" width="12.7109375" style="32" customWidth="1"/>
    <col min="2565" max="2565" width="13.85546875" style="32" customWidth="1"/>
    <col min="2566" max="2569" width="12.7109375" style="32" customWidth="1"/>
    <col min="2570" max="2570" width="13.28515625" style="32" customWidth="1"/>
    <col min="2571" max="2572" width="12" style="32" customWidth="1"/>
    <col min="2573" max="2573" width="11.42578125" style="32"/>
    <col min="2574" max="2574" width="17.140625" style="32" customWidth="1"/>
    <col min="2575" max="2576" width="10.140625" style="32" customWidth="1"/>
    <col min="2577" max="2577" width="10.28515625" style="32" customWidth="1"/>
    <col min="2578" max="2578" width="8.5703125" style="32" customWidth="1"/>
    <col min="2579" max="2579" width="12.42578125" style="32" customWidth="1"/>
    <col min="2580" max="2816" width="11.42578125" style="32"/>
    <col min="2817" max="2817" width="13" style="32" customWidth="1"/>
    <col min="2818" max="2820" width="12.7109375" style="32" customWidth="1"/>
    <col min="2821" max="2821" width="13.85546875" style="32" customWidth="1"/>
    <col min="2822" max="2825" width="12.7109375" style="32" customWidth="1"/>
    <col min="2826" max="2826" width="13.28515625" style="32" customWidth="1"/>
    <col min="2827" max="2828" width="12" style="32" customWidth="1"/>
    <col min="2829" max="2829" width="11.42578125" style="32"/>
    <col min="2830" max="2830" width="17.140625" style="32" customWidth="1"/>
    <col min="2831" max="2832" width="10.140625" style="32" customWidth="1"/>
    <col min="2833" max="2833" width="10.28515625" style="32" customWidth="1"/>
    <col min="2834" max="2834" width="8.5703125" style="32" customWidth="1"/>
    <col min="2835" max="2835" width="12.42578125" style="32" customWidth="1"/>
    <col min="2836" max="3072" width="11.42578125" style="32"/>
    <col min="3073" max="3073" width="13" style="32" customWidth="1"/>
    <col min="3074" max="3076" width="12.7109375" style="32" customWidth="1"/>
    <col min="3077" max="3077" width="13.85546875" style="32" customWidth="1"/>
    <col min="3078" max="3081" width="12.7109375" style="32" customWidth="1"/>
    <col min="3082" max="3082" width="13.28515625" style="32" customWidth="1"/>
    <col min="3083" max="3084" width="12" style="32" customWidth="1"/>
    <col min="3085" max="3085" width="11.42578125" style="32"/>
    <col min="3086" max="3086" width="17.140625" style="32" customWidth="1"/>
    <col min="3087" max="3088" width="10.140625" style="32" customWidth="1"/>
    <col min="3089" max="3089" width="10.28515625" style="32" customWidth="1"/>
    <col min="3090" max="3090" width="8.5703125" style="32" customWidth="1"/>
    <col min="3091" max="3091" width="12.42578125" style="32" customWidth="1"/>
    <col min="3092" max="3328" width="11.42578125" style="32"/>
    <col min="3329" max="3329" width="13" style="32" customWidth="1"/>
    <col min="3330" max="3332" width="12.7109375" style="32" customWidth="1"/>
    <col min="3333" max="3333" width="13.85546875" style="32" customWidth="1"/>
    <col min="3334" max="3337" width="12.7109375" style="32" customWidth="1"/>
    <col min="3338" max="3338" width="13.28515625" style="32" customWidth="1"/>
    <col min="3339" max="3340" width="12" style="32" customWidth="1"/>
    <col min="3341" max="3341" width="11.42578125" style="32"/>
    <col min="3342" max="3342" width="17.140625" style="32" customWidth="1"/>
    <col min="3343" max="3344" width="10.140625" style="32" customWidth="1"/>
    <col min="3345" max="3345" width="10.28515625" style="32" customWidth="1"/>
    <col min="3346" max="3346" width="8.5703125" style="32" customWidth="1"/>
    <col min="3347" max="3347" width="12.42578125" style="32" customWidth="1"/>
    <col min="3348" max="3584" width="11.42578125" style="32"/>
    <col min="3585" max="3585" width="13" style="32" customWidth="1"/>
    <col min="3586" max="3588" width="12.7109375" style="32" customWidth="1"/>
    <col min="3589" max="3589" width="13.85546875" style="32" customWidth="1"/>
    <col min="3590" max="3593" width="12.7109375" style="32" customWidth="1"/>
    <col min="3594" max="3594" width="13.28515625" style="32" customWidth="1"/>
    <col min="3595" max="3596" width="12" style="32" customWidth="1"/>
    <col min="3597" max="3597" width="11.42578125" style="32"/>
    <col min="3598" max="3598" width="17.140625" style="32" customWidth="1"/>
    <col min="3599" max="3600" width="10.140625" style="32" customWidth="1"/>
    <col min="3601" max="3601" width="10.28515625" style="32" customWidth="1"/>
    <col min="3602" max="3602" width="8.5703125" style="32" customWidth="1"/>
    <col min="3603" max="3603" width="12.42578125" style="32" customWidth="1"/>
    <col min="3604" max="3840" width="11.42578125" style="32"/>
    <col min="3841" max="3841" width="13" style="32" customWidth="1"/>
    <col min="3842" max="3844" width="12.7109375" style="32" customWidth="1"/>
    <col min="3845" max="3845" width="13.85546875" style="32" customWidth="1"/>
    <col min="3846" max="3849" width="12.7109375" style="32" customWidth="1"/>
    <col min="3850" max="3850" width="13.28515625" style="32" customWidth="1"/>
    <col min="3851" max="3852" width="12" style="32" customWidth="1"/>
    <col min="3853" max="3853" width="11.42578125" style="32"/>
    <col min="3854" max="3854" width="17.140625" style="32" customWidth="1"/>
    <col min="3855" max="3856" width="10.140625" style="32" customWidth="1"/>
    <col min="3857" max="3857" width="10.28515625" style="32" customWidth="1"/>
    <col min="3858" max="3858" width="8.5703125" style="32" customWidth="1"/>
    <col min="3859" max="3859" width="12.42578125" style="32" customWidth="1"/>
    <col min="3860" max="4096" width="11.42578125" style="32"/>
    <col min="4097" max="4097" width="13" style="32" customWidth="1"/>
    <col min="4098" max="4100" width="12.7109375" style="32" customWidth="1"/>
    <col min="4101" max="4101" width="13.85546875" style="32" customWidth="1"/>
    <col min="4102" max="4105" width="12.7109375" style="32" customWidth="1"/>
    <col min="4106" max="4106" width="13.28515625" style="32" customWidth="1"/>
    <col min="4107" max="4108" width="12" style="32" customWidth="1"/>
    <col min="4109" max="4109" width="11.42578125" style="32"/>
    <col min="4110" max="4110" width="17.140625" style="32" customWidth="1"/>
    <col min="4111" max="4112" width="10.140625" style="32" customWidth="1"/>
    <col min="4113" max="4113" width="10.28515625" style="32" customWidth="1"/>
    <col min="4114" max="4114" width="8.5703125" style="32" customWidth="1"/>
    <col min="4115" max="4115" width="12.42578125" style="32" customWidth="1"/>
    <col min="4116" max="4352" width="11.42578125" style="32"/>
    <col min="4353" max="4353" width="13" style="32" customWidth="1"/>
    <col min="4354" max="4356" width="12.7109375" style="32" customWidth="1"/>
    <col min="4357" max="4357" width="13.85546875" style="32" customWidth="1"/>
    <col min="4358" max="4361" width="12.7109375" style="32" customWidth="1"/>
    <col min="4362" max="4362" width="13.28515625" style="32" customWidth="1"/>
    <col min="4363" max="4364" width="12" style="32" customWidth="1"/>
    <col min="4365" max="4365" width="11.42578125" style="32"/>
    <col min="4366" max="4366" width="17.140625" style="32" customWidth="1"/>
    <col min="4367" max="4368" width="10.140625" style="32" customWidth="1"/>
    <col min="4369" max="4369" width="10.28515625" style="32" customWidth="1"/>
    <col min="4370" max="4370" width="8.5703125" style="32" customWidth="1"/>
    <col min="4371" max="4371" width="12.42578125" style="32" customWidth="1"/>
    <col min="4372" max="4608" width="11.42578125" style="32"/>
    <col min="4609" max="4609" width="13" style="32" customWidth="1"/>
    <col min="4610" max="4612" width="12.7109375" style="32" customWidth="1"/>
    <col min="4613" max="4613" width="13.85546875" style="32" customWidth="1"/>
    <col min="4614" max="4617" width="12.7109375" style="32" customWidth="1"/>
    <col min="4618" max="4618" width="13.28515625" style="32" customWidth="1"/>
    <col min="4619" max="4620" width="12" style="32" customWidth="1"/>
    <col min="4621" max="4621" width="11.42578125" style="32"/>
    <col min="4622" max="4622" width="17.140625" style="32" customWidth="1"/>
    <col min="4623" max="4624" width="10.140625" style="32" customWidth="1"/>
    <col min="4625" max="4625" width="10.28515625" style="32" customWidth="1"/>
    <col min="4626" max="4626" width="8.5703125" style="32" customWidth="1"/>
    <col min="4627" max="4627" width="12.42578125" style="32" customWidth="1"/>
    <col min="4628" max="4864" width="11.42578125" style="32"/>
    <col min="4865" max="4865" width="13" style="32" customWidth="1"/>
    <col min="4866" max="4868" width="12.7109375" style="32" customWidth="1"/>
    <col min="4869" max="4869" width="13.85546875" style="32" customWidth="1"/>
    <col min="4870" max="4873" width="12.7109375" style="32" customWidth="1"/>
    <col min="4874" max="4874" width="13.28515625" style="32" customWidth="1"/>
    <col min="4875" max="4876" width="12" style="32" customWidth="1"/>
    <col min="4877" max="4877" width="11.42578125" style="32"/>
    <col min="4878" max="4878" width="17.140625" style="32" customWidth="1"/>
    <col min="4879" max="4880" width="10.140625" style="32" customWidth="1"/>
    <col min="4881" max="4881" width="10.28515625" style="32" customWidth="1"/>
    <col min="4882" max="4882" width="8.5703125" style="32" customWidth="1"/>
    <col min="4883" max="4883" width="12.42578125" style="32" customWidth="1"/>
    <col min="4884" max="5120" width="11.42578125" style="32"/>
    <col min="5121" max="5121" width="13" style="32" customWidth="1"/>
    <col min="5122" max="5124" width="12.7109375" style="32" customWidth="1"/>
    <col min="5125" max="5125" width="13.85546875" style="32" customWidth="1"/>
    <col min="5126" max="5129" width="12.7109375" style="32" customWidth="1"/>
    <col min="5130" max="5130" width="13.28515625" style="32" customWidth="1"/>
    <col min="5131" max="5132" width="12" style="32" customWidth="1"/>
    <col min="5133" max="5133" width="11.42578125" style="32"/>
    <col min="5134" max="5134" width="17.140625" style="32" customWidth="1"/>
    <col min="5135" max="5136" width="10.140625" style="32" customWidth="1"/>
    <col min="5137" max="5137" width="10.28515625" style="32" customWidth="1"/>
    <col min="5138" max="5138" width="8.5703125" style="32" customWidth="1"/>
    <col min="5139" max="5139" width="12.42578125" style="32" customWidth="1"/>
    <col min="5140" max="5376" width="11.42578125" style="32"/>
    <col min="5377" max="5377" width="13" style="32" customWidth="1"/>
    <col min="5378" max="5380" width="12.7109375" style="32" customWidth="1"/>
    <col min="5381" max="5381" width="13.85546875" style="32" customWidth="1"/>
    <col min="5382" max="5385" width="12.7109375" style="32" customWidth="1"/>
    <col min="5386" max="5386" width="13.28515625" style="32" customWidth="1"/>
    <col min="5387" max="5388" width="12" style="32" customWidth="1"/>
    <col min="5389" max="5389" width="11.42578125" style="32"/>
    <col min="5390" max="5390" width="17.140625" style="32" customWidth="1"/>
    <col min="5391" max="5392" width="10.140625" style="32" customWidth="1"/>
    <col min="5393" max="5393" width="10.28515625" style="32" customWidth="1"/>
    <col min="5394" max="5394" width="8.5703125" style="32" customWidth="1"/>
    <col min="5395" max="5395" width="12.42578125" style="32" customWidth="1"/>
    <col min="5396" max="5632" width="11.42578125" style="32"/>
    <col min="5633" max="5633" width="13" style="32" customWidth="1"/>
    <col min="5634" max="5636" width="12.7109375" style="32" customWidth="1"/>
    <col min="5637" max="5637" width="13.85546875" style="32" customWidth="1"/>
    <col min="5638" max="5641" width="12.7109375" style="32" customWidth="1"/>
    <col min="5642" max="5642" width="13.28515625" style="32" customWidth="1"/>
    <col min="5643" max="5644" width="12" style="32" customWidth="1"/>
    <col min="5645" max="5645" width="11.42578125" style="32"/>
    <col min="5646" max="5646" width="17.140625" style="32" customWidth="1"/>
    <col min="5647" max="5648" width="10.140625" style="32" customWidth="1"/>
    <col min="5649" max="5649" width="10.28515625" style="32" customWidth="1"/>
    <col min="5650" max="5650" width="8.5703125" style="32" customWidth="1"/>
    <col min="5651" max="5651" width="12.42578125" style="32" customWidth="1"/>
    <col min="5652" max="5888" width="11.42578125" style="32"/>
    <col min="5889" max="5889" width="13" style="32" customWidth="1"/>
    <col min="5890" max="5892" width="12.7109375" style="32" customWidth="1"/>
    <col min="5893" max="5893" width="13.85546875" style="32" customWidth="1"/>
    <col min="5894" max="5897" width="12.7109375" style="32" customWidth="1"/>
    <col min="5898" max="5898" width="13.28515625" style="32" customWidth="1"/>
    <col min="5899" max="5900" width="12" style="32" customWidth="1"/>
    <col min="5901" max="5901" width="11.42578125" style="32"/>
    <col min="5902" max="5902" width="17.140625" style="32" customWidth="1"/>
    <col min="5903" max="5904" width="10.140625" style="32" customWidth="1"/>
    <col min="5905" max="5905" width="10.28515625" style="32" customWidth="1"/>
    <col min="5906" max="5906" width="8.5703125" style="32" customWidth="1"/>
    <col min="5907" max="5907" width="12.42578125" style="32" customWidth="1"/>
    <col min="5908" max="6144" width="11.42578125" style="32"/>
    <col min="6145" max="6145" width="13" style="32" customWidth="1"/>
    <col min="6146" max="6148" width="12.7109375" style="32" customWidth="1"/>
    <col min="6149" max="6149" width="13.85546875" style="32" customWidth="1"/>
    <col min="6150" max="6153" width="12.7109375" style="32" customWidth="1"/>
    <col min="6154" max="6154" width="13.28515625" style="32" customWidth="1"/>
    <col min="6155" max="6156" width="12" style="32" customWidth="1"/>
    <col min="6157" max="6157" width="11.42578125" style="32"/>
    <col min="6158" max="6158" width="17.140625" style="32" customWidth="1"/>
    <col min="6159" max="6160" width="10.140625" style="32" customWidth="1"/>
    <col min="6161" max="6161" width="10.28515625" style="32" customWidth="1"/>
    <col min="6162" max="6162" width="8.5703125" style="32" customWidth="1"/>
    <col min="6163" max="6163" width="12.42578125" style="32" customWidth="1"/>
    <col min="6164" max="6400" width="11.42578125" style="32"/>
    <col min="6401" max="6401" width="13" style="32" customWidth="1"/>
    <col min="6402" max="6404" width="12.7109375" style="32" customWidth="1"/>
    <col min="6405" max="6405" width="13.85546875" style="32" customWidth="1"/>
    <col min="6406" max="6409" width="12.7109375" style="32" customWidth="1"/>
    <col min="6410" max="6410" width="13.28515625" style="32" customWidth="1"/>
    <col min="6411" max="6412" width="12" style="32" customWidth="1"/>
    <col min="6413" max="6413" width="11.42578125" style="32"/>
    <col min="6414" max="6414" width="17.140625" style="32" customWidth="1"/>
    <col min="6415" max="6416" width="10.140625" style="32" customWidth="1"/>
    <col min="6417" max="6417" width="10.28515625" style="32" customWidth="1"/>
    <col min="6418" max="6418" width="8.5703125" style="32" customWidth="1"/>
    <col min="6419" max="6419" width="12.42578125" style="32" customWidth="1"/>
    <col min="6420" max="6656" width="11.42578125" style="32"/>
    <col min="6657" max="6657" width="13" style="32" customWidth="1"/>
    <col min="6658" max="6660" width="12.7109375" style="32" customWidth="1"/>
    <col min="6661" max="6661" width="13.85546875" style="32" customWidth="1"/>
    <col min="6662" max="6665" width="12.7109375" style="32" customWidth="1"/>
    <col min="6666" max="6666" width="13.28515625" style="32" customWidth="1"/>
    <col min="6667" max="6668" width="12" style="32" customWidth="1"/>
    <col min="6669" max="6669" width="11.42578125" style="32"/>
    <col min="6670" max="6670" width="17.140625" style="32" customWidth="1"/>
    <col min="6671" max="6672" width="10.140625" style="32" customWidth="1"/>
    <col min="6673" max="6673" width="10.28515625" style="32" customWidth="1"/>
    <col min="6674" max="6674" width="8.5703125" style="32" customWidth="1"/>
    <col min="6675" max="6675" width="12.42578125" style="32" customWidth="1"/>
    <col min="6676" max="6912" width="11.42578125" style="32"/>
    <col min="6913" max="6913" width="13" style="32" customWidth="1"/>
    <col min="6914" max="6916" width="12.7109375" style="32" customWidth="1"/>
    <col min="6917" max="6917" width="13.85546875" style="32" customWidth="1"/>
    <col min="6918" max="6921" width="12.7109375" style="32" customWidth="1"/>
    <col min="6922" max="6922" width="13.28515625" style="32" customWidth="1"/>
    <col min="6923" max="6924" width="12" style="32" customWidth="1"/>
    <col min="6925" max="6925" width="11.42578125" style="32"/>
    <col min="6926" max="6926" width="17.140625" style="32" customWidth="1"/>
    <col min="6927" max="6928" width="10.140625" style="32" customWidth="1"/>
    <col min="6929" max="6929" width="10.28515625" style="32" customWidth="1"/>
    <col min="6930" max="6930" width="8.5703125" style="32" customWidth="1"/>
    <col min="6931" max="6931" width="12.42578125" style="32" customWidth="1"/>
    <col min="6932" max="7168" width="11.42578125" style="32"/>
    <col min="7169" max="7169" width="13" style="32" customWidth="1"/>
    <col min="7170" max="7172" width="12.7109375" style="32" customWidth="1"/>
    <col min="7173" max="7173" width="13.85546875" style="32" customWidth="1"/>
    <col min="7174" max="7177" width="12.7109375" style="32" customWidth="1"/>
    <col min="7178" max="7178" width="13.28515625" style="32" customWidth="1"/>
    <col min="7179" max="7180" width="12" style="32" customWidth="1"/>
    <col min="7181" max="7181" width="11.42578125" style="32"/>
    <col min="7182" max="7182" width="17.140625" style="32" customWidth="1"/>
    <col min="7183" max="7184" width="10.140625" style="32" customWidth="1"/>
    <col min="7185" max="7185" width="10.28515625" style="32" customWidth="1"/>
    <col min="7186" max="7186" width="8.5703125" style="32" customWidth="1"/>
    <col min="7187" max="7187" width="12.42578125" style="32" customWidth="1"/>
    <col min="7188" max="7424" width="11.42578125" style="32"/>
    <col min="7425" max="7425" width="13" style="32" customWidth="1"/>
    <col min="7426" max="7428" width="12.7109375" style="32" customWidth="1"/>
    <col min="7429" max="7429" width="13.85546875" style="32" customWidth="1"/>
    <col min="7430" max="7433" width="12.7109375" style="32" customWidth="1"/>
    <col min="7434" max="7434" width="13.28515625" style="32" customWidth="1"/>
    <col min="7435" max="7436" width="12" style="32" customWidth="1"/>
    <col min="7437" max="7437" width="11.42578125" style="32"/>
    <col min="7438" max="7438" width="17.140625" style="32" customWidth="1"/>
    <col min="7439" max="7440" width="10.140625" style="32" customWidth="1"/>
    <col min="7441" max="7441" width="10.28515625" style="32" customWidth="1"/>
    <col min="7442" max="7442" width="8.5703125" style="32" customWidth="1"/>
    <col min="7443" max="7443" width="12.42578125" style="32" customWidth="1"/>
    <col min="7444" max="7680" width="11.42578125" style="32"/>
    <col min="7681" max="7681" width="13" style="32" customWidth="1"/>
    <col min="7682" max="7684" width="12.7109375" style="32" customWidth="1"/>
    <col min="7685" max="7685" width="13.85546875" style="32" customWidth="1"/>
    <col min="7686" max="7689" width="12.7109375" style="32" customWidth="1"/>
    <col min="7690" max="7690" width="13.28515625" style="32" customWidth="1"/>
    <col min="7691" max="7692" width="12" style="32" customWidth="1"/>
    <col min="7693" max="7693" width="11.42578125" style="32"/>
    <col min="7694" max="7694" width="17.140625" style="32" customWidth="1"/>
    <col min="7695" max="7696" width="10.140625" style="32" customWidth="1"/>
    <col min="7697" max="7697" width="10.28515625" style="32" customWidth="1"/>
    <col min="7698" max="7698" width="8.5703125" style="32" customWidth="1"/>
    <col min="7699" max="7699" width="12.42578125" style="32" customWidth="1"/>
    <col min="7700" max="7936" width="11.42578125" style="32"/>
    <col min="7937" max="7937" width="13" style="32" customWidth="1"/>
    <col min="7938" max="7940" width="12.7109375" style="32" customWidth="1"/>
    <col min="7941" max="7941" width="13.85546875" style="32" customWidth="1"/>
    <col min="7942" max="7945" width="12.7109375" style="32" customWidth="1"/>
    <col min="7946" max="7946" width="13.28515625" style="32" customWidth="1"/>
    <col min="7947" max="7948" width="12" style="32" customWidth="1"/>
    <col min="7949" max="7949" width="11.42578125" style="32"/>
    <col min="7950" max="7950" width="17.140625" style="32" customWidth="1"/>
    <col min="7951" max="7952" width="10.140625" style="32" customWidth="1"/>
    <col min="7953" max="7953" width="10.28515625" style="32" customWidth="1"/>
    <col min="7954" max="7954" width="8.5703125" style="32" customWidth="1"/>
    <col min="7955" max="7955" width="12.42578125" style="32" customWidth="1"/>
    <col min="7956" max="8192" width="11.42578125" style="32"/>
    <col min="8193" max="8193" width="13" style="32" customWidth="1"/>
    <col min="8194" max="8196" width="12.7109375" style="32" customWidth="1"/>
    <col min="8197" max="8197" width="13.85546875" style="32" customWidth="1"/>
    <col min="8198" max="8201" width="12.7109375" style="32" customWidth="1"/>
    <col min="8202" max="8202" width="13.28515625" style="32" customWidth="1"/>
    <col min="8203" max="8204" width="12" style="32" customWidth="1"/>
    <col min="8205" max="8205" width="11.42578125" style="32"/>
    <col min="8206" max="8206" width="17.140625" style="32" customWidth="1"/>
    <col min="8207" max="8208" width="10.140625" style="32" customWidth="1"/>
    <col min="8209" max="8209" width="10.28515625" style="32" customWidth="1"/>
    <col min="8210" max="8210" width="8.5703125" style="32" customWidth="1"/>
    <col min="8211" max="8211" width="12.42578125" style="32" customWidth="1"/>
    <col min="8212" max="8448" width="11.42578125" style="32"/>
    <col min="8449" max="8449" width="13" style="32" customWidth="1"/>
    <col min="8450" max="8452" width="12.7109375" style="32" customWidth="1"/>
    <col min="8453" max="8453" width="13.85546875" style="32" customWidth="1"/>
    <col min="8454" max="8457" width="12.7109375" style="32" customWidth="1"/>
    <col min="8458" max="8458" width="13.28515625" style="32" customWidth="1"/>
    <col min="8459" max="8460" width="12" style="32" customWidth="1"/>
    <col min="8461" max="8461" width="11.42578125" style="32"/>
    <col min="8462" max="8462" width="17.140625" style="32" customWidth="1"/>
    <col min="8463" max="8464" width="10.140625" style="32" customWidth="1"/>
    <col min="8465" max="8465" width="10.28515625" style="32" customWidth="1"/>
    <col min="8466" max="8466" width="8.5703125" style="32" customWidth="1"/>
    <col min="8467" max="8467" width="12.42578125" style="32" customWidth="1"/>
    <col min="8468" max="8704" width="11.42578125" style="32"/>
    <col min="8705" max="8705" width="13" style="32" customWidth="1"/>
    <col min="8706" max="8708" width="12.7109375" style="32" customWidth="1"/>
    <col min="8709" max="8709" width="13.85546875" style="32" customWidth="1"/>
    <col min="8710" max="8713" width="12.7109375" style="32" customWidth="1"/>
    <col min="8714" max="8714" width="13.28515625" style="32" customWidth="1"/>
    <col min="8715" max="8716" width="12" style="32" customWidth="1"/>
    <col min="8717" max="8717" width="11.42578125" style="32"/>
    <col min="8718" max="8718" width="17.140625" style="32" customWidth="1"/>
    <col min="8719" max="8720" width="10.140625" style="32" customWidth="1"/>
    <col min="8721" max="8721" width="10.28515625" style="32" customWidth="1"/>
    <col min="8722" max="8722" width="8.5703125" style="32" customWidth="1"/>
    <col min="8723" max="8723" width="12.42578125" style="32" customWidth="1"/>
    <col min="8724" max="8960" width="11.42578125" style="32"/>
    <col min="8961" max="8961" width="13" style="32" customWidth="1"/>
    <col min="8962" max="8964" width="12.7109375" style="32" customWidth="1"/>
    <col min="8965" max="8965" width="13.85546875" style="32" customWidth="1"/>
    <col min="8966" max="8969" width="12.7109375" style="32" customWidth="1"/>
    <col min="8970" max="8970" width="13.28515625" style="32" customWidth="1"/>
    <col min="8971" max="8972" width="12" style="32" customWidth="1"/>
    <col min="8973" max="8973" width="11.42578125" style="32"/>
    <col min="8974" max="8974" width="17.140625" style="32" customWidth="1"/>
    <col min="8975" max="8976" width="10.140625" style="32" customWidth="1"/>
    <col min="8977" max="8977" width="10.28515625" style="32" customWidth="1"/>
    <col min="8978" max="8978" width="8.5703125" style="32" customWidth="1"/>
    <col min="8979" max="8979" width="12.42578125" style="32" customWidth="1"/>
    <col min="8980" max="9216" width="11.42578125" style="32"/>
    <col min="9217" max="9217" width="13" style="32" customWidth="1"/>
    <col min="9218" max="9220" width="12.7109375" style="32" customWidth="1"/>
    <col min="9221" max="9221" width="13.85546875" style="32" customWidth="1"/>
    <col min="9222" max="9225" width="12.7109375" style="32" customWidth="1"/>
    <col min="9226" max="9226" width="13.28515625" style="32" customWidth="1"/>
    <col min="9227" max="9228" width="12" style="32" customWidth="1"/>
    <col min="9229" max="9229" width="11.42578125" style="32"/>
    <col min="9230" max="9230" width="17.140625" style="32" customWidth="1"/>
    <col min="9231" max="9232" width="10.140625" style="32" customWidth="1"/>
    <col min="9233" max="9233" width="10.28515625" style="32" customWidth="1"/>
    <col min="9234" max="9234" width="8.5703125" style="32" customWidth="1"/>
    <col min="9235" max="9235" width="12.42578125" style="32" customWidth="1"/>
    <col min="9236" max="9472" width="11.42578125" style="32"/>
    <col min="9473" max="9473" width="13" style="32" customWidth="1"/>
    <col min="9474" max="9476" width="12.7109375" style="32" customWidth="1"/>
    <col min="9477" max="9477" width="13.85546875" style="32" customWidth="1"/>
    <col min="9478" max="9481" width="12.7109375" style="32" customWidth="1"/>
    <col min="9482" max="9482" width="13.28515625" style="32" customWidth="1"/>
    <col min="9483" max="9484" width="12" style="32" customWidth="1"/>
    <col min="9485" max="9485" width="11.42578125" style="32"/>
    <col min="9486" max="9486" width="17.140625" style="32" customWidth="1"/>
    <col min="9487" max="9488" width="10.140625" style="32" customWidth="1"/>
    <col min="9489" max="9489" width="10.28515625" style="32" customWidth="1"/>
    <col min="9490" max="9490" width="8.5703125" style="32" customWidth="1"/>
    <col min="9491" max="9491" width="12.42578125" style="32" customWidth="1"/>
    <col min="9492" max="9728" width="11.42578125" style="32"/>
    <col min="9729" max="9729" width="13" style="32" customWidth="1"/>
    <col min="9730" max="9732" width="12.7109375" style="32" customWidth="1"/>
    <col min="9733" max="9733" width="13.85546875" style="32" customWidth="1"/>
    <col min="9734" max="9737" width="12.7109375" style="32" customWidth="1"/>
    <col min="9738" max="9738" width="13.28515625" style="32" customWidth="1"/>
    <col min="9739" max="9740" width="12" style="32" customWidth="1"/>
    <col min="9741" max="9741" width="11.42578125" style="32"/>
    <col min="9742" max="9742" width="17.140625" style="32" customWidth="1"/>
    <col min="9743" max="9744" width="10.140625" style="32" customWidth="1"/>
    <col min="9745" max="9745" width="10.28515625" style="32" customWidth="1"/>
    <col min="9746" max="9746" width="8.5703125" style="32" customWidth="1"/>
    <col min="9747" max="9747" width="12.42578125" style="32" customWidth="1"/>
    <col min="9748" max="9984" width="11.42578125" style="32"/>
    <col min="9985" max="9985" width="13" style="32" customWidth="1"/>
    <col min="9986" max="9988" width="12.7109375" style="32" customWidth="1"/>
    <col min="9989" max="9989" width="13.85546875" style="32" customWidth="1"/>
    <col min="9990" max="9993" width="12.7109375" style="32" customWidth="1"/>
    <col min="9994" max="9994" width="13.28515625" style="32" customWidth="1"/>
    <col min="9995" max="9996" width="12" style="32" customWidth="1"/>
    <col min="9997" max="9997" width="11.42578125" style="32"/>
    <col min="9998" max="9998" width="17.140625" style="32" customWidth="1"/>
    <col min="9999" max="10000" width="10.140625" style="32" customWidth="1"/>
    <col min="10001" max="10001" width="10.28515625" style="32" customWidth="1"/>
    <col min="10002" max="10002" width="8.5703125" style="32" customWidth="1"/>
    <col min="10003" max="10003" width="12.42578125" style="32" customWidth="1"/>
    <col min="10004" max="10240" width="11.42578125" style="32"/>
    <col min="10241" max="10241" width="13" style="32" customWidth="1"/>
    <col min="10242" max="10244" width="12.7109375" style="32" customWidth="1"/>
    <col min="10245" max="10245" width="13.85546875" style="32" customWidth="1"/>
    <col min="10246" max="10249" width="12.7109375" style="32" customWidth="1"/>
    <col min="10250" max="10250" width="13.28515625" style="32" customWidth="1"/>
    <col min="10251" max="10252" width="12" style="32" customWidth="1"/>
    <col min="10253" max="10253" width="11.42578125" style="32"/>
    <col min="10254" max="10254" width="17.140625" style="32" customWidth="1"/>
    <col min="10255" max="10256" width="10.140625" style="32" customWidth="1"/>
    <col min="10257" max="10257" width="10.28515625" style="32" customWidth="1"/>
    <col min="10258" max="10258" width="8.5703125" style="32" customWidth="1"/>
    <col min="10259" max="10259" width="12.42578125" style="32" customWidth="1"/>
    <col min="10260" max="10496" width="11.42578125" style="32"/>
    <col min="10497" max="10497" width="13" style="32" customWidth="1"/>
    <col min="10498" max="10500" width="12.7109375" style="32" customWidth="1"/>
    <col min="10501" max="10501" width="13.85546875" style="32" customWidth="1"/>
    <col min="10502" max="10505" width="12.7109375" style="32" customWidth="1"/>
    <col min="10506" max="10506" width="13.28515625" style="32" customWidth="1"/>
    <col min="10507" max="10508" width="12" style="32" customWidth="1"/>
    <col min="10509" max="10509" width="11.42578125" style="32"/>
    <col min="10510" max="10510" width="17.140625" style="32" customWidth="1"/>
    <col min="10511" max="10512" width="10.140625" style="32" customWidth="1"/>
    <col min="10513" max="10513" width="10.28515625" style="32" customWidth="1"/>
    <col min="10514" max="10514" width="8.5703125" style="32" customWidth="1"/>
    <col min="10515" max="10515" width="12.42578125" style="32" customWidth="1"/>
    <col min="10516" max="10752" width="11.42578125" style="32"/>
    <col min="10753" max="10753" width="13" style="32" customWidth="1"/>
    <col min="10754" max="10756" width="12.7109375" style="32" customWidth="1"/>
    <col min="10757" max="10757" width="13.85546875" style="32" customWidth="1"/>
    <col min="10758" max="10761" width="12.7109375" style="32" customWidth="1"/>
    <col min="10762" max="10762" width="13.28515625" style="32" customWidth="1"/>
    <col min="10763" max="10764" width="12" style="32" customWidth="1"/>
    <col min="10765" max="10765" width="11.42578125" style="32"/>
    <col min="10766" max="10766" width="17.140625" style="32" customWidth="1"/>
    <col min="10767" max="10768" width="10.140625" style="32" customWidth="1"/>
    <col min="10769" max="10769" width="10.28515625" style="32" customWidth="1"/>
    <col min="10770" max="10770" width="8.5703125" style="32" customWidth="1"/>
    <col min="10771" max="10771" width="12.42578125" style="32" customWidth="1"/>
    <col min="10772" max="11008" width="11.42578125" style="32"/>
    <col min="11009" max="11009" width="13" style="32" customWidth="1"/>
    <col min="11010" max="11012" width="12.7109375" style="32" customWidth="1"/>
    <col min="11013" max="11013" width="13.85546875" style="32" customWidth="1"/>
    <col min="11014" max="11017" width="12.7109375" style="32" customWidth="1"/>
    <col min="11018" max="11018" width="13.28515625" style="32" customWidth="1"/>
    <col min="11019" max="11020" width="12" style="32" customWidth="1"/>
    <col min="11021" max="11021" width="11.42578125" style="32"/>
    <col min="11022" max="11022" width="17.140625" style="32" customWidth="1"/>
    <col min="11023" max="11024" width="10.140625" style="32" customWidth="1"/>
    <col min="11025" max="11025" width="10.28515625" style="32" customWidth="1"/>
    <col min="11026" max="11026" width="8.5703125" style="32" customWidth="1"/>
    <col min="11027" max="11027" width="12.42578125" style="32" customWidth="1"/>
    <col min="11028" max="11264" width="11.42578125" style="32"/>
    <col min="11265" max="11265" width="13" style="32" customWidth="1"/>
    <col min="11266" max="11268" width="12.7109375" style="32" customWidth="1"/>
    <col min="11269" max="11269" width="13.85546875" style="32" customWidth="1"/>
    <col min="11270" max="11273" width="12.7109375" style="32" customWidth="1"/>
    <col min="11274" max="11274" width="13.28515625" style="32" customWidth="1"/>
    <col min="11275" max="11276" width="12" style="32" customWidth="1"/>
    <col min="11277" max="11277" width="11.42578125" style="32"/>
    <col min="11278" max="11278" width="17.140625" style="32" customWidth="1"/>
    <col min="11279" max="11280" width="10.140625" style="32" customWidth="1"/>
    <col min="11281" max="11281" width="10.28515625" style="32" customWidth="1"/>
    <col min="11282" max="11282" width="8.5703125" style="32" customWidth="1"/>
    <col min="11283" max="11283" width="12.42578125" style="32" customWidth="1"/>
    <col min="11284" max="11520" width="11.42578125" style="32"/>
    <col min="11521" max="11521" width="13" style="32" customWidth="1"/>
    <col min="11522" max="11524" width="12.7109375" style="32" customWidth="1"/>
    <col min="11525" max="11525" width="13.85546875" style="32" customWidth="1"/>
    <col min="11526" max="11529" width="12.7109375" style="32" customWidth="1"/>
    <col min="11530" max="11530" width="13.28515625" style="32" customWidth="1"/>
    <col min="11531" max="11532" width="12" style="32" customWidth="1"/>
    <col min="11533" max="11533" width="11.42578125" style="32"/>
    <col min="11534" max="11534" width="17.140625" style="32" customWidth="1"/>
    <col min="11535" max="11536" width="10.140625" style="32" customWidth="1"/>
    <col min="11537" max="11537" width="10.28515625" style="32" customWidth="1"/>
    <col min="11538" max="11538" width="8.5703125" style="32" customWidth="1"/>
    <col min="11539" max="11539" width="12.42578125" style="32" customWidth="1"/>
    <col min="11540" max="11776" width="11.42578125" style="32"/>
    <col min="11777" max="11777" width="13" style="32" customWidth="1"/>
    <col min="11778" max="11780" width="12.7109375" style="32" customWidth="1"/>
    <col min="11781" max="11781" width="13.85546875" style="32" customWidth="1"/>
    <col min="11782" max="11785" width="12.7109375" style="32" customWidth="1"/>
    <col min="11786" max="11786" width="13.28515625" style="32" customWidth="1"/>
    <col min="11787" max="11788" width="12" style="32" customWidth="1"/>
    <col min="11789" max="11789" width="11.42578125" style="32"/>
    <col min="11790" max="11790" width="17.140625" style="32" customWidth="1"/>
    <col min="11791" max="11792" width="10.140625" style="32" customWidth="1"/>
    <col min="11793" max="11793" width="10.28515625" style="32" customWidth="1"/>
    <col min="11794" max="11794" width="8.5703125" style="32" customWidth="1"/>
    <col min="11795" max="11795" width="12.42578125" style="32" customWidth="1"/>
    <col min="11796" max="12032" width="11.42578125" style="32"/>
    <col min="12033" max="12033" width="13" style="32" customWidth="1"/>
    <col min="12034" max="12036" width="12.7109375" style="32" customWidth="1"/>
    <col min="12037" max="12037" width="13.85546875" style="32" customWidth="1"/>
    <col min="12038" max="12041" width="12.7109375" style="32" customWidth="1"/>
    <col min="12042" max="12042" width="13.28515625" style="32" customWidth="1"/>
    <col min="12043" max="12044" width="12" style="32" customWidth="1"/>
    <col min="12045" max="12045" width="11.42578125" style="32"/>
    <col min="12046" max="12046" width="17.140625" style="32" customWidth="1"/>
    <col min="12047" max="12048" width="10.140625" style="32" customWidth="1"/>
    <col min="12049" max="12049" width="10.28515625" style="32" customWidth="1"/>
    <col min="12050" max="12050" width="8.5703125" style="32" customWidth="1"/>
    <col min="12051" max="12051" width="12.42578125" style="32" customWidth="1"/>
    <col min="12052" max="12288" width="11.42578125" style="32"/>
    <col min="12289" max="12289" width="13" style="32" customWidth="1"/>
    <col min="12290" max="12292" width="12.7109375" style="32" customWidth="1"/>
    <col min="12293" max="12293" width="13.85546875" style="32" customWidth="1"/>
    <col min="12294" max="12297" width="12.7109375" style="32" customWidth="1"/>
    <col min="12298" max="12298" width="13.28515625" style="32" customWidth="1"/>
    <col min="12299" max="12300" width="12" style="32" customWidth="1"/>
    <col min="12301" max="12301" width="11.42578125" style="32"/>
    <col min="12302" max="12302" width="17.140625" style="32" customWidth="1"/>
    <col min="12303" max="12304" width="10.140625" style="32" customWidth="1"/>
    <col min="12305" max="12305" width="10.28515625" style="32" customWidth="1"/>
    <col min="12306" max="12306" width="8.5703125" style="32" customWidth="1"/>
    <col min="12307" max="12307" width="12.42578125" style="32" customWidth="1"/>
    <col min="12308" max="12544" width="11.42578125" style="32"/>
    <col min="12545" max="12545" width="13" style="32" customWidth="1"/>
    <col min="12546" max="12548" width="12.7109375" style="32" customWidth="1"/>
    <col min="12549" max="12549" width="13.85546875" style="32" customWidth="1"/>
    <col min="12550" max="12553" width="12.7109375" style="32" customWidth="1"/>
    <col min="12554" max="12554" width="13.28515625" style="32" customWidth="1"/>
    <col min="12555" max="12556" width="12" style="32" customWidth="1"/>
    <col min="12557" max="12557" width="11.42578125" style="32"/>
    <col min="12558" max="12558" width="17.140625" style="32" customWidth="1"/>
    <col min="12559" max="12560" width="10.140625" style="32" customWidth="1"/>
    <col min="12561" max="12561" width="10.28515625" style="32" customWidth="1"/>
    <col min="12562" max="12562" width="8.5703125" style="32" customWidth="1"/>
    <col min="12563" max="12563" width="12.42578125" style="32" customWidth="1"/>
    <col min="12564" max="12800" width="11.42578125" style="32"/>
    <col min="12801" max="12801" width="13" style="32" customWidth="1"/>
    <col min="12802" max="12804" width="12.7109375" style="32" customWidth="1"/>
    <col min="12805" max="12805" width="13.85546875" style="32" customWidth="1"/>
    <col min="12806" max="12809" width="12.7109375" style="32" customWidth="1"/>
    <col min="12810" max="12810" width="13.28515625" style="32" customWidth="1"/>
    <col min="12811" max="12812" width="12" style="32" customWidth="1"/>
    <col min="12813" max="12813" width="11.42578125" style="32"/>
    <col min="12814" max="12814" width="17.140625" style="32" customWidth="1"/>
    <col min="12815" max="12816" width="10.140625" style="32" customWidth="1"/>
    <col min="12817" max="12817" width="10.28515625" style="32" customWidth="1"/>
    <col min="12818" max="12818" width="8.5703125" style="32" customWidth="1"/>
    <col min="12819" max="12819" width="12.42578125" style="32" customWidth="1"/>
    <col min="12820" max="13056" width="11.42578125" style="32"/>
    <col min="13057" max="13057" width="13" style="32" customWidth="1"/>
    <col min="13058" max="13060" width="12.7109375" style="32" customWidth="1"/>
    <col min="13061" max="13061" width="13.85546875" style="32" customWidth="1"/>
    <col min="13062" max="13065" width="12.7109375" style="32" customWidth="1"/>
    <col min="13066" max="13066" width="13.28515625" style="32" customWidth="1"/>
    <col min="13067" max="13068" width="12" style="32" customWidth="1"/>
    <col min="13069" max="13069" width="11.42578125" style="32"/>
    <col min="13070" max="13070" width="17.140625" style="32" customWidth="1"/>
    <col min="13071" max="13072" width="10.140625" style="32" customWidth="1"/>
    <col min="13073" max="13073" width="10.28515625" style="32" customWidth="1"/>
    <col min="13074" max="13074" width="8.5703125" style="32" customWidth="1"/>
    <col min="13075" max="13075" width="12.42578125" style="32" customWidth="1"/>
    <col min="13076" max="13312" width="11.42578125" style="32"/>
    <col min="13313" max="13313" width="13" style="32" customWidth="1"/>
    <col min="13314" max="13316" width="12.7109375" style="32" customWidth="1"/>
    <col min="13317" max="13317" width="13.85546875" style="32" customWidth="1"/>
    <col min="13318" max="13321" width="12.7109375" style="32" customWidth="1"/>
    <col min="13322" max="13322" width="13.28515625" style="32" customWidth="1"/>
    <col min="13323" max="13324" width="12" style="32" customWidth="1"/>
    <col min="13325" max="13325" width="11.42578125" style="32"/>
    <col min="13326" max="13326" width="17.140625" style="32" customWidth="1"/>
    <col min="13327" max="13328" width="10.140625" style="32" customWidth="1"/>
    <col min="13329" max="13329" width="10.28515625" style="32" customWidth="1"/>
    <col min="13330" max="13330" width="8.5703125" style="32" customWidth="1"/>
    <col min="13331" max="13331" width="12.42578125" style="32" customWidth="1"/>
    <col min="13332" max="13568" width="11.42578125" style="32"/>
    <col min="13569" max="13569" width="13" style="32" customWidth="1"/>
    <col min="13570" max="13572" width="12.7109375" style="32" customWidth="1"/>
    <col min="13573" max="13573" width="13.85546875" style="32" customWidth="1"/>
    <col min="13574" max="13577" width="12.7109375" style="32" customWidth="1"/>
    <col min="13578" max="13578" width="13.28515625" style="32" customWidth="1"/>
    <col min="13579" max="13580" width="12" style="32" customWidth="1"/>
    <col min="13581" max="13581" width="11.42578125" style="32"/>
    <col min="13582" max="13582" width="17.140625" style="32" customWidth="1"/>
    <col min="13583" max="13584" width="10.140625" style="32" customWidth="1"/>
    <col min="13585" max="13585" width="10.28515625" style="32" customWidth="1"/>
    <col min="13586" max="13586" width="8.5703125" style="32" customWidth="1"/>
    <col min="13587" max="13587" width="12.42578125" style="32" customWidth="1"/>
    <col min="13588" max="13824" width="11.42578125" style="32"/>
    <col min="13825" max="13825" width="13" style="32" customWidth="1"/>
    <col min="13826" max="13828" width="12.7109375" style="32" customWidth="1"/>
    <col min="13829" max="13829" width="13.85546875" style="32" customWidth="1"/>
    <col min="13830" max="13833" width="12.7109375" style="32" customWidth="1"/>
    <col min="13834" max="13834" width="13.28515625" style="32" customWidth="1"/>
    <col min="13835" max="13836" width="12" style="32" customWidth="1"/>
    <col min="13837" max="13837" width="11.42578125" style="32"/>
    <col min="13838" max="13838" width="17.140625" style="32" customWidth="1"/>
    <col min="13839" max="13840" width="10.140625" style="32" customWidth="1"/>
    <col min="13841" max="13841" width="10.28515625" style="32" customWidth="1"/>
    <col min="13842" max="13842" width="8.5703125" style="32" customWidth="1"/>
    <col min="13843" max="13843" width="12.42578125" style="32" customWidth="1"/>
    <col min="13844" max="14080" width="11.42578125" style="32"/>
    <col min="14081" max="14081" width="13" style="32" customWidth="1"/>
    <col min="14082" max="14084" width="12.7109375" style="32" customWidth="1"/>
    <col min="14085" max="14085" width="13.85546875" style="32" customWidth="1"/>
    <col min="14086" max="14089" width="12.7109375" style="32" customWidth="1"/>
    <col min="14090" max="14090" width="13.28515625" style="32" customWidth="1"/>
    <col min="14091" max="14092" width="12" style="32" customWidth="1"/>
    <col min="14093" max="14093" width="11.42578125" style="32"/>
    <col min="14094" max="14094" width="17.140625" style="32" customWidth="1"/>
    <col min="14095" max="14096" width="10.140625" style="32" customWidth="1"/>
    <col min="14097" max="14097" width="10.28515625" style="32" customWidth="1"/>
    <col min="14098" max="14098" width="8.5703125" style="32" customWidth="1"/>
    <col min="14099" max="14099" width="12.42578125" style="32" customWidth="1"/>
    <col min="14100" max="14336" width="11.42578125" style="32"/>
    <col min="14337" max="14337" width="13" style="32" customWidth="1"/>
    <col min="14338" max="14340" width="12.7109375" style="32" customWidth="1"/>
    <col min="14341" max="14341" width="13.85546875" style="32" customWidth="1"/>
    <col min="14342" max="14345" width="12.7109375" style="32" customWidth="1"/>
    <col min="14346" max="14346" width="13.28515625" style="32" customWidth="1"/>
    <col min="14347" max="14348" width="12" style="32" customWidth="1"/>
    <col min="14349" max="14349" width="11.42578125" style="32"/>
    <col min="14350" max="14350" width="17.140625" style="32" customWidth="1"/>
    <col min="14351" max="14352" width="10.140625" style="32" customWidth="1"/>
    <col min="14353" max="14353" width="10.28515625" style="32" customWidth="1"/>
    <col min="14354" max="14354" width="8.5703125" style="32" customWidth="1"/>
    <col min="14355" max="14355" width="12.42578125" style="32" customWidth="1"/>
    <col min="14356" max="14592" width="11.42578125" style="32"/>
    <col min="14593" max="14593" width="13" style="32" customWidth="1"/>
    <col min="14594" max="14596" width="12.7109375" style="32" customWidth="1"/>
    <col min="14597" max="14597" width="13.85546875" style="32" customWidth="1"/>
    <col min="14598" max="14601" width="12.7109375" style="32" customWidth="1"/>
    <col min="14602" max="14602" width="13.28515625" style="32" customWidth="1"/>
    <col min="14603" max="14604" width="12" style="32" customWidth="1"/>
    <col min="14605" max="14605" width="11.42578125" style="32"/>
    <col min="14606" max="14606" width="17.140625" style="32" customWidth="1"/>
    <col min="14607" max="14608" width="10.140625" style="32" customWidth="1"/>
    <col min="14609" max="14609" width="10.28515625" style="32" customWidth="1"/>
    <col min="14610" max="14610" width="8.5703125" style="32" customWidth="1"/>
    <col min="14611" max="14611" width="12.42578125" style="32" customWidth="1"/>
    <col min="14612" max="14848" width="11.42578125" style="32"/>
    <col min="14849" max="14849" width="13" style="32" customWidth="1"/>
    <col min="14850" max="14852" width="12.7109375" style="32" customWidth="1"/>
    <col min="14853" max="14853" width="13.85546875" style="32" customWidth="1"/>
    <col min="14854" max="14857" width="12.7109375" style="32" customWidth="1"/>
    <col min="14858" max="14858" width="13.28515625" style="32" customWidth="1"/>
    <col min="14859" max="14860" width="12" style="32" customWidth="1"/>
    <col min="14861" max="14861" width="11.42578125" style="32"/>
    <col min="14862" max="14862" width="17.140625" style="32" customWidth="1"/>
    <col min="14863" max="14864" width="10.140625" style="32" customWidth="1"/>
    <col min="14865" max="14865" width="10.28515625" style="32" customWidth="1"/>
    <col min="14866" max="14866" width="8.5703125" style="32" customWidth="1"/>
    <col min="14867" max="14867" width="12.42578125" style="32" customWidth="1"/>
    <col min="14868" max="15104" width="11.42578125" style="32"/>
    <col min="15105" max="15105" width="13" style="32" customWidth="1"/>
    <col min="15106" max="15108" width="12.7109375" style="32" customWidth="1"/>
    <col min="15109" max="15109" width="13.85546875" style="32" customWidth="1"/>
    <col min="15110" max="15113" width="12.7109375" style="32" customWidth="1"/>
    <col min="15114" max="15114" width="13.28515625" style="32" customWidth="1"/>
    <col min="15115" max="15116" width="12" style="32" customWidth="1"/>
    <col min="15117" max="15117" width="11.42578125" style="32"/>
    <col min="15118" max="15118" width="17.140625" style="32" customWidth="1"/>
    <col min="15119" max="15120" width="10.140625" style="32" customWidth="1"/>
    <col min="15121" max="15121" width="10.28515625" style="32" customWidth="1"/>
    <col min="15122" max="15122" width="8.5703125" style="32" customWidth="1"/>
    <col min="15123" max="15123" width="12.42578125" style="32" customWidth="1"/>
    <col min="15124" max="15360" width="11.42578125" style="32"/>
    <col min="15361" max="15361" width="13" style="32" customWidth="1"/>
    <col min="15362" max="15364" width="12.7109375" style="32" customWidth="1"/>
    <col min="15365" max="15365" width="13.85546875" style="32" customWidth="1"/>
    <col min="15366" max="15369" width="12.7109375" style="32" customWidth="1"/>
    <col min="15370" max="15370" width="13.28515625" style="32" customWidth="1"/>
    <col min="15371" max="15372" width="12" style="32" customWidth="1"/>
    <col min="15373" max="15373" width="11.42578125" style="32"/>
    <col min="15374" max="15374" width="17.140625" style="32" customWidth="1"/>
    <col min="15375" max="15376" width="10.140625" style="32" customWidth="1"/>
    <col min="15377" max="15377" width="10.28515625" style="32" customWidth="1"/>
    <col min="15378" max="15378" width="8.5703125" style="32" customWidth="1"/>
    <col min="15379" max="15379" width="12.42578125" style="32" customWidth="1"/>
    <col min="15380" max="15616" width="11.42578125" style="32"/>
    <col min="15617" max="15617" width="13" style="32" customWidth="1"/>
    <col min="15618" max="15620" width="12.7109375" style="32" customWidth="1"/>
    <col min="15621" max="15621" width="13.85546875" style="32" customWidth="1"/>
    <col min="15622" max="15625" width="12.7109375" style="32" customWidth="1"/>
    <col min="15626" max="15626" width="13.28515625" style="32" customWidth="1"/>
    <col min="15627" max="15628" width="12" style="32" customWidth="1"/>
    <col min="15629" max="15629" width="11.42578125" style="32"/>
    <col min="15630" max="15630" width="17.140625" style="32" customWidth="1"/>
    <col min="15631" max="15632" width="10.140625" style="32" customWidth="1"/>
    <col min="15633" max="15633" width="10.28515625" style="32" customWidth="1"/>
    <col min="15634" max="15634" width="8.5703125" style="32" customWidth="1"/>
    <col min="15635" max="15635" width="12.42578125" style="32" customWidth="1"/>
    <col min="15636" max="15872" width="11.42578125" style="32"/>
    <col min="15873" max="15873" width="13" style="32" customWidth="1"/>
    <col min="15874" max="15876" width="12.7109375" style="32" customWidth="1"/>
    <col min="15877" max="15877" width="13.85546875" style="32" customWidth="1"/>
    <col min="15878" max="15881" width="12.7109375" style="32" customWidth="1"/>
    <col min="15882" max="15882" width="13.28515625" style="32" customWidth="1"/>
    <col min="15883" max="15884" width="12" style="32" customWidth="1"/>
    <col min="15885" max="15885" width="11.42578125" style="32"/>
    <col min="15886" max="15886" width="17.140625" style="32" customWidth="1"/>
    <col min="15887" max="15888" width="10.140625" style="32" customWidth="1"/>
    <col min="15889" max="15889" width="10.28515625" style="32" customWidth="1"/>
    <col min="15890" max="15890" width="8.5703125" style="32" customWidth="1"/>
    <col min="15891" max="15891" width="12.42578125" style="32" customWidth="1"/>
    <col min="15892" max="16128" width="11.42578125" style="32"/>
    <col min="16129" max="16129" width="13" style="32" customWidth="1"/>
    <col min="16130" max="16132" width="12.7109375" style="32" customWidth="1"/>
    <col min="16133" max="16133" width="13.85546875" style="32" customWidth="1"/>
    <col min="16134" max="16137" width="12.7109375" style="32" customWidth="1"/>
    <col min="16138" max="16138" width="13.28515625" style="32" customWidth="1"/>
    <col min="16139" max="16140" width="12" style="32" customWidth="1"/>
    <col min="16141" max="16141" width="11.42578125" style="32"/>
    <col min="16142" max="16142" width="17.140625" style="32" customWidth="1"/>
    <col min="16143" max="16144" width="10.140625" style="32" customWidth="1"/>
    <col min="16145" max="16145" width="10.28515625" style="32" customWidth="1"/>
    <col min="16146" max="16146" width="8.5703125" style="32" customWidth="1"/>
    <col min="16147" max="16147" width="12.42578125" style="32" customWidth="1"/>
    <col min="16148" max="16384" width="11.42578125" style="32"/>
  </cols>
  <sheetData>
    <row r="1" spans="1:19" s="28" customFormat="1" ht="75.75" customHeight="1" x14ac:dyDescent="0.2"/>
    <row r="2" spans="1:19" s="30" customFormat="1" ht="28.5" x14ac:dyDescent="0.4">
      <c r="A2" s="102" t="s">
        <v>136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29"/>
    </row>
    <row r="3" spans="1:19" s="30" customFormat="1" ht="28.5" x14ac:dyDescent="0.4">
      <c r="A3" s="104" t="s">
        <v>137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29"/>
    </row>
    <row r="4" spans="1:19" s="30" customFormat="1" ht="26.25" x14ac:dyDescent="0.4">
      <c r="A4" s="105" t="s">
        <v>138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31"/>
    </row>
    <row r="5" spans="1:19" ht="12.75" customHeight="1" x14ac:dyDescent="0.2">
      <c r="Q5" s="33"/>
    </row>
    <row r="6" spans="1:19" ht="24" customHeight="1" x14ac:dyDescent="0.2">
      <c r="A6" s="106" t="s">
        <v>139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8" spans="1:19" ht="24.75" customHeight="1" x14ac:dyDescent="0.2">
      <c r="A8" s="34" t="s">
        <v>140</v>
      </c>
      <c r="B8" s="35" t="s">
        <v>1</v>
      </c>
      <c r="C8" s="36" t="s">
        <v>2</v>
      </c>
      <c r="D8" s="35" t="s">
        <v>3</v>
      </c>
      <c r="E8" s="37"/>
      <c r="F8" s="37"/>
      <c r="G8" s="37"/>
    </row>
    <row r="9" spans="1:19" ht="15.95" customHeight="1" x14ac:dyDescent="0.25">
      <c r="A9" s="38" t="s">
        <v>4</v>
      </c>
      <c r="B9" s="39">
        <v>84</v>
      </c>
      <c r="C9" s="40">
        <v>70</v>
      </c>
      <c r="D9" s="41">
        <v>14</v>
      </c>
      <c r="E9" s="42"/>
      <c r="F9" s="42"/>
      <c r="G9" s="42"/>
    </row>
    <row r="10" spans="1:19" ht="15.95" customHeight="1" x14ac:dyDescent="0.25">
      <c r="A10" s="43" t="s">
        <v>5</v>
      </c>
      <c r="B10" s="44">
        <v>62</v>
      </c>
      <c r="C10" s="45">
        <v>52</v>
      </c>
      <c r="D10" s="46">
        <v>10</v>
      </c>
      <c r="E10" s="42"/>
      <c r="F10" s="42"/>
      <c r="G10" s="42"/>
    </row>
    <row r="11" spans="1:19" ht="15.95" customHeight="1" x14ac:dyDescent="0.25">
      <c r="A11" s="43" t="s">
        <v>6</v>
      </c>
      <c r="B11" s="44">
        <v>46</v>
      </c>
      <c r="C11" s="45">
        <v>38</v>
      </c>
      <c r="D11" s="46">
        <v>8</v>
      </c>
      <c r="E11" s="42"/>
      <c r="F11" s="42"/>
      <c r="G11" s="42"/>
    </row>
    <row r="12" spans="1:19" ht="15.95" customHeight="1" x14ac:dyDescent="0.25">
      <c r="A12" s="43" t="s">
        <v>7</v>
      </c>
      <c r="B12" s="44">
        <v>45</v>
      </c>
      <c r="C12" s="45">
        <v>32</v>
      </c>
      <c r="D12" s="46">
        <v>13</v>
      </c>
      <c r="E12" s="42"/>
      <c r="F12" s="42"/>
      <c r="G12" s="42"/>
    </row>
    <row r="13" spans="1:19" ht="15.95" customHeight="1" x14ac:dyDescent="0.25">
      <c r="A13" s="43" t="s">
        <v>8</v>
      </c>
      <c r="B13" s="44">
        <v>50</v>
      </c>
      <c r="C13" s="45">
        <v>35</v>
      </c>
      <c r="D13" s="46">
        <v>15</v>
      </c>
      <c r="E13" s="42"/>
      <c r="F13" s="42"/>
      <c r="G13" s="42"/>
    </row>
    <row r="14" spans="1:19" ht="15.95" customHeight="1" x14ac:dyDescent="0.25">
      <c r="A14" s="43" t="s">
        <v>9</v>
      </c>
      <c r="B14" s="44">
        <v>59</v>
      </c>
      <c r="C14" s="45">
        <v>44</v>
      </c>
      <c r="D14" s="46">
        <v>15</v>
      </c>
      <c r="E14" s="42"/>
      <c r="F14" s="42"/>
      <c r="G14" s="42"/>
    </row>
    <row r="15" spans="1:19" ht="15.95" customHeight="1" x14ac:dyDescent="0.25">
      <c r="A15" s="43" t="s">
        <v>10</v>
      </c>
      <c r="B15" s="44">
        <v>40</v>
      </c>
      <c r="C15" s="45">
        <v>28</v>
      </c>
      <c r="D15" s="46">
        <v>12</v>
      </c>
      <c r="E15" s="42"/>
      <c r="F15" s="42"/>
      <c r="G15" s="42"/>
    </row>
    <row r="16" spans="1:19" ht="15.95" customHeight="1" x14ac:dyDescent="0.25">
      <c r="A16" s="43" t="s">
        <v>11</v>
      </c>
      <c r="B16" s="44">
        <v>47</v>
      </c>
      <c r="C16" s="45">
        <v>38</v>
      </c>
      <c r="D16" s="46">
        <v>9</v>
      </c>
      <c r="E16" s="42"/>
      <c r="F16" s="42"/>
      <c r="G16" s="42"/>
    </row>
    <row r="17" spans="1:18" ht="15.95" customHeight="1" x14ac:dyDescent="0.25">
      <c r="A17" s="43" t="s">
        <v>121</v>
      </c>
      <c r="B17" s="44">
        <v>68</v>
      </c>
      <c r="C17" s="45">
        <v>54</v>
      </c>
      <c r="D17" s="46">
        <v>14</v>
      </c>
      <c r="E17" s="42"/>
      <c r="F17" s="42"/>
      <c r="G17" s="42"/>
    </row>
    <row r="18" spans="1:18" ht="15.95" customHeight="1" x14ac:dyDescent="0.25">
      <c r="A18" s="43" t="s">
        <v>12</v>
      </c>
      <c r="B18" s="44">
        <v>52</v>
      </c>
      <c r="C18" s="45">
        <v>37</v>
      </c>
      <c r="D18" s="46">
        <v>15</v>
      </c>
      <c r="E18" s="42"/>
      <c r="F18" s="42"/>
      <c r="G18" s="42"/>
    </row>
    <row r="19" spans="1:18" ht="15.95" customHeight="1" x14ac:dyDescent="0.25">
      <c r="A19" s="43" t="s">
        <v>13</v>
      </c>
      <c r="B19" s="44">
        <v>0</v>
      </c>
      <c r="C19" s="45"/>
      <c r="D19" s="46"/>
      <c r="E19" s="42"/>
      <c r="F19" s="42"/>
      <c r="G19" s="42"/>
    </row>
    <row r="20" spans="1:18" ht="15.95" customHeight="1" x14ac:dyDescent="0.25">
      <c r="A20" s="47" t="s">
        <v>14</v>
      </c>
      <c r="B20" s="48">
        <v>0</v>
      </c>
      <c r="C20" s="49"/>
      <c r="D20" s="50"/>
      <c r="E20" s="42"/>
      <c r="F20" s="42"/>
      <c r="G20" s="42"/>
    </row>
    <row r="21" spans="1:18" ht="15.95" customHeight="1" x14ac:dyDescent="0.25">
      <c r="A21" s="34" t="s">
        <v>1</v>
      </c>
      <c r="B21" s="51">
        <v>553</v>
      </c>
      <c r="C21" s="52">
        <v>428</v>
      </c>
      <c r="D21" s="51">
        <v>125</v>
      </c>
      <c r="E21" s="53"/>
      <c r="F21" s="53"/>
      <c r="G21" s="53"/>
    </row>
    <row r="22" spans="1:18" ht="15.95" customHeight="1" x14ac:dyDescent="0.25">
      <c r="A22" s="34" t="s">
        <v>15</v>
      </c>
      <c r="B22" s="54">
        <v>1</v>
      </c>
      <c r="C22" s="55">
        <v>0.77396021699819173</v>
      </c>
      <c r="D22" s="54">
        <v>0.22603978300180833</v>
      </c>
      <c r="E22" s="56"/>
      <c r="F22" s="56"/>
      <c r="G22" s="56"/>
    </row>
    <row r="23" spans="1:18" x14ac:dyDescent="0.2">
      <c r="A23" s="57"/>
      <c r="B23" s="58"/>
    </row>
    <row r="24" spans="1:18" ht="24" customHeight="1" x14ac:dyDescent="0.2">
      <c r="A24" s="106" t="s">
        <v>141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</row>
    <row r="26" spans="1:18" ht="24" customHeight="1" x14ac:dyDescent="0.2">
      <c r="A26" s="34" t="s">
        <v>0</v>
      </c>
      <c r="B26" s="35" t="s">
        <v>1</v>
      </c>
      <c r="C26" s="36" t="s">
        <v>142</v>
      </c>
      <c r="D26" s="35" t="s">
        <v>143</v>
      </c>
      <c r="E26" s="35" t="s">
        <v>144</v>
      </c>
      <c r="F26" s="35" t="s">
        <v>145</v>
      </c>
      <c r="G26" s="35" t="s">
        <v>146</v>
      </c>
      <c r="H26" s="35" t="s">
        <v>147</v>
      </c>
      <c r="I26" s="35" t="s">
        <v>148</v>
      </c>
      <c r="J26" s="35" t="s">
        <v>149</v>
      </c>
    </row>
    <row r="27" spans="1:18" ht="15.95" customHeight="1" x14ac:dyDescent="0.2">
      <c r="A27" s="38" t="s">
        <v>4</v>
      </c>
      <c r="B27" s="39">
        <v>84</v>
      </c>
      <c r="C27" s="40">
        <v>0</v>
      </c>
      <c r="D27" s="59">
        <v>5</v>
      </c>
      <c r="E27" s="59">
        <v>3</v>
      </c>
      <c r="F27" s="59">
        <v>17</v>
      </c>
      <c r="G27" s="59">
        <v>20</v>
      </c>
      <c r="H27" s="59">
        <v>23</v>
      </c>
      <c r="I27" s="59">
        <v>10</v>
      </c>
      <c r="J27" s="41">
        <v>6</v>
      </c>
    </row>
    <row r="28" spans="1:18" ht="15.95" customHeight="1" x14ac:dyDescent="0.2">
      <c r="A28" s="43" t="s">
        <v>5</v>
      </c>
      <c r="B28" s="44">
        <v>62</v>
      </c>
      <c r="C28" s="45">
        <v>0</v>
      </c>
      <c r="D28" s="60">
        <v>1</v>
      </c>
      <c r="E28" s="60">
        <v>4</v>
      </c>
      <c r="F28" s="60">
        <v>5</v>
      </c>
      <c r="G28" s="60">
        <v>19</v>
      </c>
      <c r="H28" s="60">
        <v>20</v>
      </c>
      <c r="I28" s="60">
        <v>13</v>
      </c>
      <c r="J28" s="46">
        <v>0</v>
      </c>
    </row>
    <row r="29" spans="1:18" ht="15.95" customHeight="1" x14ac:dyDescent="0.2">
      <c r="A29" s="43" t="s">
        <v>6</v>
      </c>
      <c r="B29" s="44">
        <v>46</v>
      </c>
      <c r="C29" s="45">
        <v>1</v>
      </c>
      <c r="D29" s="60">
        <v>2</v>
      </c>
      <c r="E29" s="60">
        <v>0</v>
      </c>
      <c r="F29" s="60">
        <v>11</v>
      </c>
      <c r="G29" s="60">
        <v>16</v>
      </c>
      <c r="H29" s="60">
        <v>11</v>
      </c>
      <c r="I29" s="60">
        <v>4</v>
      </c>
      <c r="J29" s="46">
        <v>1</v>
      </c>
    </row>
    <row r="30" spans="1:18" ht="15.95" customHeight="1" x14ac:dyDescent="0.2">
      <c r="A30" s="43" t="s">
        <v>7</v>
      </c>
      <c r="B30" s="44">
        <v>45</v>
      </c>
      <c r="C30" s="45">
        <v>0</v>
      </c>
      <c r="D30" s="60">
        <v>0</v>
      </c>
      <c r="E30" s="60">
        <v>0</v>
      </c>
      <c r="F30" s="60">
        <v>4</v>
      </c>
      <c r="G30" s="60">
        <v>12</v>
      </c>
      <c r="H30" s="60">
        <v>18</v>
      </c>
      <c r="I30" s="60">
        <v>9</v>
      </c>
      <c r="J30" s="46">
        <v>2</v>
      </c>
    </row>
    <row r="31" spans="1:18" ht="15.95" customHeight="1" x14ac:dyDescent="0.2">
      <c r="A31" s="43" t="s">
        <v>8</v>
      </c>
      <c r="B31" s="44">
        <v>50</v>
      </c>
      <c r="C31" s="45">
        <v>0</v>
      </c>
      <c r="D31" s="60">
        <v>0</v>
      </c>
      <c r="E31" s="60">
        <v>5</v>
      </c>
      <c r="F31" s="60">
        <v>6</v>
      </c>
      <c r="G31" s="60">
        <v>11</v>
      </c>
      <c r="H31" s="60">
        <v>17</v>
      </c>
      <c r="I31" s="60">
        <v>6</v>
      </c>
      <c r="J31" s="46">
        <v>5</v>
      </c>
    </row>
    <row r="32" spans="1:18" ht="15.95" customHeight="1" x14ac:dyDescent="0.2">
      <c r="A32" s="43" t="s">
        <v>9</v>
      </c>
      <c r="B32" s="44">
        <v>59</v>
      </c>
      <c r="C32" s="45">
        <v>2</v>
      </c>
      <c r="D32" s="60">
        <v>2</v>
      </c>
      <c r="E32" s="60">
        <v>3</v>
      </c>
      <c r="F32" s="60">
        <v>14</v>
      </c>
      <c r="G32" s="60">
        <v>17</v>
      </c>
      <c r="H32" s="60">
        <v>8</v>
      </c>
      <c r="I32" s="60">
        <v>12</v>
      </c>
      <c r="J32" s="46">
        <v>1</v>
      </c>
    </row>
    <row r="33" spans="1:18" ht="15.95" customHeight="1" x14ac:dyDescent="0.2">
      <c r="A33" s="43" t="s">
        <v>10</v>
      </c>
      <c r="B33" s="44">
        <v>40</v>
      </c>
      <c r="C33" s="45">
        <v>1</v>
      </c>
      <c r="D33" s="60">
        <v>0</v>
      </c>
      <c r="E33" s="60">
        <v>1</v>
      </c>
      <c r="F33" s="60">
        <v>6</v>
      </c>
      <c r="G33" s="60">
        <v>8</v>
      </c>
      <c r="H33" s="60">
        <v>13</v>
      </c>
      <c r="I33" s="60">
        <v>11</v>
      </c>
      <c r="J33" s="46">
        <v>0</v>
      </c>
    </row>
    <row r="34" spans="1:18" ht="15.95" customHeight="1" x14ac:dyDescent="0.2">
      <c r="A34" s="43" t="s">
        <v>11</v>
      </c>
      <c r="B34" s="44">
        <v>47</v>
      </c>
      <c r="C34" s="45">
        <v>1</v>
      </c>
      <c r="D34" s="60">
        <v>4</v>
      </c>
      <c r="E34" s="60">
        <v>3</v>
      </c>
      <c r="F34" s="60">
        <v>9</v>
      </c>
      <c r="G34" s="60">
        <v>10</v>
      </c>
      <c r="H34" s="60">
        <v>10</v>
      </c>
      <c r="I34" s="60">
        <v>8</v>
      </c>
      <c r="J34" s="46">
        <v>2</v>
      </c>
    </row>
    <row r="35" spans="1:18" ht="15.95" customHeight="1" x14ac:dyDescent="0.2">
      <c r="A35" s="43" t="s">
        <v>121</v>
      </c>
      <c r="B35" s="44">
        <v>68</v>
      </c>
      <c r="C35" s="45">
        <v>2</v>
      </c>
      <c r="D35" s="60">
        <v>5</v>
      </c>
      <c r="E35" s="60">
        <v>3</v>
      </c>
      <c r="F35" s="60">
        <v>8</v>
      </c>
      <c r="G35" s="60">
        <v>14</v>
      </c>
      <c r="H35" s="60">
        <v>16</v>
      </c>
      <c r="I35" s="60">
        <v>14</v>
      </c>
      <c r="J35" s="46">
        <v>6</v>
      </c>
    </row>
    <row r="36" spans="1:18" ht="15.95" customHeight="1" x14ac:dyDescent="0.2">
      <c r="A36" s="43" t="s">
        <v>12</v>
      </c>
      <c r="B36" s="44">
        <v>52</v>
      </c>
      <c r="C36" s="45">
        <v>0</v>
      </c>
      <c r="D36" s="60">
        <v>3</v>
      </c>
      <c r="E36" s="60">
        <v>2</v>
      </c>
      <c r="F36" s="60">
        <v>8</v>
      </c>
      <c r="G36" s="60">
        <v>14</v>
      </c>
      <c r="H36" s="60">
        <v>10</v>
      </c>
      <c r="I36" s="60">
        <v>13</v>
      </c>
      <c r="J36" s="46">
        <v>2</v>
      </c>
    </row>
    <row r="37" spans="1:18" ht="15.95" customHeight="1" x14ac:dyDescent="0.2">
      <c r="A37" s="43" t="s">
        <v>13</v>
      </c>
      <c r="B37" s="44">
        <v>0</v>
      </c>
      <c r="C37" s="45"/>
      <c r="D37" s="60"/>
      <c r="E37" s="60"/>
      <c r="F37" s="60"/>
      <c r="G37" s="60"/>
      <c r="H37" s="60"/>
      <c r="I37" s="60"/>
      <c r="J37" s="46"/>
    </row>
    <row r="38" spans="1:18" ht="15.95" customHeight="1" x14ac:dyDescent="0.2">
      <c r="A38" s="47" t="s">
        <v>14</v>
      </c>
      <c r="B38" s="48">
        <v>0</v>
      </c>
      <c r="C38" s="49"/>
      <c r="D38" s="61"/>
      <c r="E38" s="61"/>
      <c r="F38" s="61"/>
      <c r="G38" s="61"/>
      <c r="H38" s="61"/>
      <c r="I38" s="61"/>
      <c r="J38" s="50"/>
    </row>
    <row r="39" spans="1:18" ht="15.95" customHeight="1" x14ac:dyDescent="0.2">
      <c r="A39" s="34" t="s">
        <v>1</v>
      </c>
      <c r="B39" s="51">
        <v>553</v>
      </c>
      <c r="C39" s="52">
        <v>7</v>
      </c>
      <c r="D39" s="51">
        <v>22</v>
      </c>
      <c r="E39" s="51">
        <v>24</v>
      </c>
      <c r="F39" s="51">
        <v>88</v>
      </c>
      <c r="G39" s="51">
        <v>141</v>
      </c>
      <c r="H39" s="51">
        <v>146</v>
      </c>
      <c r="I39" s="51">
        <v>100</v>
      </c>
      <c r="J39" s="51">
        <v>25</v>
      </c>
    </row>
    <row r="40" spans="1:18" s="57" customFormat="1" ht="15.95" customHeight="1" x14ac:dyDescent="0.2">
      <c r="A40" s="34" t="s">
        <v>15</v>
      </c>
      <c r="B40" s="62">
        <v>1</v>
      </c>
      <c r="C40" s="62">
        <v>1.2658227848101266E-2</v>
      </c>
      <c r="D40" s="62">
        <v>3.9783001808318265E-2</v>
      </c>
      <c r="E40" s="62">
        <v>4.3399638336347197E-2</v>
      </c>
      <c r="F40" s="62">
        <v>0.15913200723327306</v>
      </c>
      <c r="G40" s="62">
        <v>0.25497287522603979</v>
      </c>
      <c r="H40" s="62">
        <v>0.2640144665461121</v>
      </c>
      <c r="I40" s="62">
        <v>0.18083182640144665</v>
      </c>
      <c r="J40" s="62">
        <v>4.5207956600361664E-2</v>
      </c>
    </row>
    <row r="41" spans="1:18" ht="67.5" customHeight="1" x14ac:dyDescent="0.2"/>
    <row r="42" spans="1:18" x14ac:dyDescent="0.2">
      <c r="A42" s="101" t="s">
        <v>122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1:18" x14ac:dyDescent="0.2">
      <c r="A43" s="107" t="s">
        <v>120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</row>
    <row r="44" spans="1:18" ht="25.5" customHeight="1" x14ac:dyDescent="0.2">
      <c r="A44" s="106" t="s">
        <v>150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1:18" ht="18" customHeight="1" x14ac:dyDescent="0.2"/>
    <row r="46" spans="1:18" ht="24" customHeight="1" x14ac:dyDescent="0.2">
      <c r="A46" s="108" t="s">
        <v>16</v>
      </c>
      <c r="B46" s="108" t="s">
        <v>17</v>
      </c>
      <c r="C46" s="108"/>
      <c r="D46" s="108"/>
      <c r="E46" s="108" t="s">
        <v>18</v>
      </c>
      <c r="F46" s="108"/>
      <c r="G46" s="108"/>
      <c r="H46" s="108" t="s">
        <v>19</v>
      </c>
      <c r="I46" s="108"/>
      <c r="J46" s="108"/>
      <c r="K46" s="109"/>
      <c r="L46" s="109"/>
      <c r="M46" s="109"/>
    </row>
    <row r="47" spans="1:18" ht="24" customHeight="1" x14ac:dyDescent="0.2">
      <c r="A47" s="108"/>
      <c r="B47" s="63" t="s">
        <v>1</v>
      </c>
      <c r="C47" s="63" t="s">
        <v>2</v>
      </c>
      <c r="D47" s="63" t="s">
        <v>3</v>
      </c>
      <c r="E47" s="63" t="s">
        <v>1</v>
      </c>
      <c r="F47" s="63" t="s">
        <v>2</v>
      </c>
      <c r="G47" s="63" t="s">
        <v>3</v>
      </c>
      <c r="H47" s="63" t="s">
        <v>1</v>
      </c>
      <c r="I47" s="63" t="s">
        <v>2</v>
      </c>
      <c r="J47" s="63" t="s">
        <v>3</v>
      </c>
      <c r="K47" s="64"/>
      <c r="L47" s="64"/>
      <c r="M47" s="64"/>
      <c r="O47" s="110" t="s">
        <v>20</v>
      </c>
      <c r="P47" s="111"/>
      <c r="Q47" s="114" t="s">
        <v>21</v>
      </c>
      <c r="R47" s="114" t="s">
        <v>15</v>
      </c>
    </row>
    <row r="48" spans="1:18" ht="18" customHeight="1" x14ac:dyDescent="0.25">
      <c r="A48" s="65" t="s">
        <v>142</v>
      </c>
      <c r="B48" s="39">
        <v>5</v>
      </c>
      <c r="C48" s="49">
        <v>2</v>
      </c>
      <c r="D48" s="66">
        <v>3</v>
      </c>
      <c r="E48" s="39">
        <v>1</v>
      </c>
      <c r="F48" s="49">
        <v>1</v>
      </c>
      <c r="G48" s="66">
        <v>0</v>
      </c>
      <c r="H48" s="39">
        <v>1</v>
      </c>
      <c r="I48" s="61">
        <v>1</v>
      </c>
      <c r="J48" s="50">
        <v>0</v>
      </c>
      <c r="K48" s="42"/>
      <c r="L48" s="42"/>
      <c r="M48" s="42"/>
      <c r="O48" s="112"/>
      <c r="P48" s="113"/>
      <c r="Q48" s="115"/>
      <c r="R48" s="115"/>
    </row>
    <row r="49" spans="1:18" ht="18" customHeight="1" x14ac:dyDescent="0.25">
      <c r="A49" s="67" t="s">
        <v>143</v>
      </c>
      <c r="B49" s="44">
        <v>21</v>
      </c>
      <c r="C49" s="49">
        <v>13</v>
      </c>
      <c r="D49" s="66">
        <v>8</v>
      </c>
      <c r="E49" s="68">
        <v>0</v>
      </c>
      <c r="F49" s="49">
        <v>0</v>
      </c>
      <c r="G49" s="66">
        <v>0</v>
      </c>
      <c r="H49" s="44">
        <v>1</v>
      </c>
      <c r="I49" s="61">
        <v>1</v>
      </c>
      <c r="J49" s="50">
        <v>0</v>
      </c>
      <c r="K49" s="42"/>
      <c r="L49" s="42"/>
      <c r="M49" s="42"/>
      <c r="O49" s="118" t="s">
        <v>17</v>
      </c>
      <c r="P49" s="119"/>
      <c r="Q49" s="69">
        <v>449</v>
      </c>
      <c r="R49" s="70">
        <v>0.81193490054249551</v>
      </c>
    </row>
    <row r="50" spans="1:18" ht="18" customHeight="1" x14ac:dyDescent="0.25">
      <c r="A50" s="67" t="s">
        <v>144</v>
      </c>
      <c r="B50" s="44">
        <v>19</v>
      </c>
      <c r="C50" s="49">
        <v>9</v>
      </c>
      <c r="D50" s="66">
        <v>10</v>
      </c>
      <c r="E50" s="68">
        <v>2</v>
      </c>
      <c r="F50" s="49">
        <v>0</v>
      </c>
      <c r="G50" s="66">
        <v>2</v>
      </c>
      <c r="H50" s="44">
        <v>3</v>
      </c>
      <c r="I50" s="61">
        <v>3</v>
      </c>
      <c r="J50" s="50">
        <v>0</v>
      </c>
      <c r="K50" s="42"/>
      <c r="L50" s="42"/>
      <c r="M50" s="42"/>
      <c r="O50" s="116" t="s">
        <v>18</v>
      </c>
      <c r="P50" s="117"/>
      <c r="Q50" s="71">
        <v>95</v>
      </c>
      <c r="R50" s="72">
        <v>0.17179023508137431</v>
      </c>
    </row>
    <row r="51" spans="1:18" ht="18" customHeight="1" x14ac:dyDescent="0.25">
      <c r="A51" s="67" t="s">
        <v>145</v>
      </c>
      <c r="B51" s="44">
        <v>68</v>
      </c>
      <c r="C51" s="49">
        <v>53</v>
      </c>
      <c r="D51" s="66">
        <v>15</v>
      </c>
      <c r="E51" s="68">
        <v>19</v>
      </c>
      <c r="F51" s="49">
        <v>19</v>
      </c>
      <c r="G51" s="66">
        <v>0</v>
      </c>
      <c r="H51" s="44">
        <v>1</v>
      </c>
      <c r="I51" s="61">
        <v>1</v>
      </c>
      <c r="J51" s="50">
        <v>0</v>
      </c>
      <c r="K51" s="42"/>
      <c r="L51" s="42"/>
      <c r="M51" s="42"/>
      <c r="O51" s="120" t="s">
        <v>19</v>
      </c>
      <c r="P51" s="121"/>
      <c r="Q51" s="73">
        <v>9</v>
      </c>
      <c r="R51" s="74">
        <v>1.62748643761302E-2</v>
      </c>
    </row>
    <row r="52" spans="1:18" ht="18" customHeight="1" x14ac:dyDescent="0.25">
      <c r="A52" s="67" t="s">
        <v>146</v>
      </c>
      <c r="B52" s="44">
        <v>115</v>
      </c>
      <c r="C52" s="49">
        <v>93</v>
      </c>
      <c r="D52" s="66">
        <v>22</v>
      </c>
      <c r="E52" s="68">
        <v>25</v>
      </c>
      <c r="F52" s="49">
        <v>22</v>
      </c>
      <c r="G52" s="66">
        <v>3</v>
      </c>
      <c r="H52" s="44">
        <v>1</v>
      </c>
      <c r="I52" s="61">
        <v>1</v>
      </c>
      <c r="J52" s="50">
        <v>0</v>
      </c>
      <c r="K52" s="42"/>
      <c r="L52" s="42"/>
      <c r="M52" s="42"/>
      <c r="O52" s="122" t="s">
        <v>1</v>
      </c>
      <c r="P52" s="123"/>
      <c r="Q52" s="51">
        <v>553</v>
      </c>
      <c r="R52" s="62">
        <v>1</v>
      </c>
    </row>
    <row r="53" spans="1:18" ht="18" customHeight="1" x14ac:dyDescent="0.25">
      <c r="A53" s="67" t="s">
        <v>147</v>
      </c>
      <c r="B53" s="44">
        <v>117</v>
      </c>
      <c r="C53" s="49">
        <v>95</v>
      </c>
      <c r="D53" s="66">
        <v>22</v>
      </c>
      <c r="E53" s="68">
        <v>28</v>
      </c>
      <c r="F53" s="49">
        <v>21</v>
      </c>
      <c r="G53" s="66">
        <v>7</v>
      </c>
      <c r="H53" s="44">
        <v>1</v>
      </c>
      <c r="I53" s="61">
        <v>1</v>
      </c>
      <c r="J53" s="50">
        <v>0</v>
      </c>
      <c r="K53" s="42"/>
      <c r="L53" s="42"/>
      <c r="M53" s="42"/>
    </row>
    <row r="54" spans="1:18" ht="18" customHeight="1" x14ac:dyDescent="0.25">
      <c r="A54" s="67" t="s">
        <v>148</v>
      </c>
      <c r="B54" s="44">
        <v>80</v>
      </c>
      <c r="C54" s="49">
        <v>62</v>
      </c>
      <c r="D54" s="66">
        <v>18</v>
      </c>
      <c r="E54" s="68">
        <v>19</v>
      </c>
      <c r="F54" s="49">
        <v>15</v>
      </c>
      <c r="G54" s="66">
        <v>4</v>
      </c>
      <c r="H54" s="44">
        <v>1</v>
      </c>
      <c r="I54" s="61">
        <v>0</v>
      </c>
      <c r="J54" s="50">
        <v>1</v>
      </c>
      <c r="K54" s="42"/>
      <c r="L54" s="42"/>
      <c r="M54" s="42"/>
      <c r="O54" s="75"/>
      <c r="P54" s="75"/>
      <c r="Q54" s="75"/>
      <c r="R54" s="76"/>
    </row>
    <row r="55" spans="1:18" ht="18" customHeight="1" x14ac:dyDescent="0.25">
      <c r="A55" s="77" t="s">
        <v>149</v>
      </c>
      <c r="B55" s="48">
        <v>24</v>
      </c>
      <c r="C55" s="49">
        <v>14</v>
      </c>
      <c r="D55" s="66">
        <v>10</v>
      </c>
      <c r="E55" s="78">
        <v>1</v>
      </c>
      <c r="F55" s="49">
        <v>1</v>
      </c>
      <c r="G55" s="66">
        <v>0</v>
      </c>
      <c r="H55" s="48">
        <v>0</v>
      </c>
      <c r="I55" s="61">
        <v>0</v>
      </c>
      <c r="J55" s="50">
        <v>0</v>
      </c>
      <c r="K55" s="42"/>
      <c r="L55" s="42"/>
      <c r="M55" s="42"/>
      <c r="O55" s="75"/>
      <c r="P55" s="75"/>
      <c r="Q55" s="75"/>
      <c r="R55" s="76"/>
    </row>
    <row r="56" spans="1:18" s="80" customFormat="1" ht="18" customHeight="1" x14ac:dyDescent="0.25">
      <c r="A56" s="35" t="s">
        <v>1</v>
      </c>
      <c r="B56" s="51">
        <v>449</v>
      </c>
      <c r="C56" s="51">
        <v>341</v>
      </c>
      <c r="D56" s="51">
        <v>108</v>
      </c>
      <c r="E56" s="51">
        <v>95</v>
      </c>
      <c r="F56" s="51">
        <v>79</v>
      </c>
      <c r="G56" s="51">
        <v>16</v>
      </c>
      <c r="H56" s="51">
        <v>9</v>
      </c>
      <c r="I56" s="51">
        <v>8</v>
      </c>
      <c r="J56" s="51">
        <v>1</v>
      </c>
      <c r="K56" s="79"/>
      <c r="L56" s="79"/>
      <c r="M56" s="79"/>
      <c r="O56" s="81"/>
      <c r="P56" s="81"/>
      <c r="Q56" s="81"/>
      <c r="R56" s="82"/>
    </row>
    <row r="57" spans="1:18" ht="22.5" customHeight="1" x14ac:dyDescent="0.2"/>
    <row r="58" spans="1:18" ht="25.5" customHeight="1" x14ac:dyDescent="0.2">
      <c r="A58" s="124" t="s">
        <v>151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</row>
    <row r="59" spans="1:18" ht="15" customHeight="1" x14ac:dyDescent="0.2"/>
    <row r="60" spans="1:18" ht="32.25" customHeight="1" x14ac:dyDescent="0.2">
      <c r="A60" s="108" t="s">
        <v>22</v>
      </c>
      <c r="B60" s="108"/>
      <c r="C60" s="108"/>
      <c r="D60" s="63" t="s">
        <v>1</v>
      </c>
      <c r="E60" s="63" t="s">
        <v>17</v>
      </c>
      <c r="F60" s="63" t="s">
        <v>18</v>
      </c>
      <c r="G60" s="63" t="s">
        <v>19</v>
      </c>
      <c r="K60" s="83"/>
      <c r="L60" s="83"/>
    </row>
    <row r="61" spans="1:18" ht="18" customHeight="1" x14ac:dyDescent="0.25">
      <c r="A61" s="126" t="s">
        <v>23</v>
      </c>
      <c r="B61" s="127"/>
      <c r="C61" s="127"/>
      <c r="D61" s="84">
        <v>90</v>
      </c>
      <c r="E61" s="85">
        <v>77</v>
      </c>
      <c r="F61" s="85">
        <v>9</v>
      </c>
      <c r="G61" s="86">
        <v>4</v>
      </c>
      <c r="K61" s="42"/>
      <c r="L61" s="42"/>
    </row>
    <row r="62" spans="1:18" ht="18" customHeight="1" x14ac:dyDescent="0.25">
      <c r="A62" s="116" t="s">
        <v>24</v>
      </c>
      <c r="B62" s="117"/>
      <c r="C62" s="117"/>
      <c r="D62" s="44">
        <v>19</v>
      </c>
      <c r="E62" s="85">
        <v>16</v>
      </c>
      <c r="F62" s="85">
        <v>3</v>
      </c>
      <c r="G62" s="86">
        <v>0</v>
      </c>
      <c r="K62" s="42"/>
      <c r="L62" s="42"/>
    </row>
    <row r="63" spans="1:18" ht="18" customHeight="1" x14ac:dyDescent="0.25">
      <c r="A63" s="116" t="s">
        <v>152</v>
      </c>
      <c r="B63" s="117"/>
      <c r="C63" s="117"/>
      <c r="D63" s="44">
        <v>337</v>
      </c>
      <c r="E63" s="85">
        <v>272</v>
      </c>
      <c r="F63" s="85">
        <v>64</v>
      </c>
      <c r="G63" s="86">
        <v>1</v>
      </c>
      <c r="K63" s="42"/>
      <c r="L63" s="42"/>
    </row>
    <row r="64" spans="1:18" ht="18" customHeight="1" x14ac:dyDescent="0.25">
      <c r="A64" s="116" t="s">
        <v>25</v>
      </c>
      <c r="B64" s="117"/>
      <c r="C64" s="117"/>
      <c r="D64" s="44">
        <v>2</v>
      </c>
      <c r="E64" s="85">
        <v>0</v>
      </c>
      <c r="F64" s="85">
        <v>0</v>
      </c>
      <c r="G64" s="86">
        <v>2</v>
      </c>
      <c r="K64" s="42"/>
      <c r="L64" s="42"/>
    </row>
    <row r="65" spans="1:18" ht="18" customHeight="1" x14ac:dyDescent="0.25">
      <c r="A65" s="116" t="s">
        <v>26</v>
      </c>
      <c r="B65" s="117"/>
      <c r="C65" s="117"/>
      <c r="D65" s="44">
        <v>3</v>
      </c>
      <c r="E65" s="85">
        <v>3</v>
      </c>
      <c r="F65" s="85">
        <v>0</v>
      </c>
      <c r="G65" s="86">
        <v>0</v>
      </c>
      <c r="K65" s="42"/>
      <c r="L65" s="42"/>
    </row>
    <row r="66" spans="1:18" ht="18" customHeight="1" x14ac:dyDescent="0.25">
      <c r="A66" s="116" t="s">
        <v>27</v>
      </c>
      <c r="B66" s="117"/>
      <c r="C66" s="117"/>
      <c r="D66" s="44">
        <v>63</v>
      </c>
      <c r="E66" s="85">
        <v>43</v>
      </c>
      <c r="F66" s="85">
        <v>18</v>
      </c>
      <c r="G66" s="86">
        <v>2</v>
      </c>
      <c r="K66" s="42"/>
      <c r="L66" s="42"/>
    </row>
    <row r="67" spans="1:18" ht="18" customHeight="1" x14ac:dyDescent="0.25">
      <c r="A67" s="116" t="s">
        <v>153</v>
      </c>
      <c r="B67" s="117"/>
      <c r="C67" s="117"/>
      <c r="D67" s="44">
        <v>3</v>
      </c>
      <c r="E67" s="85">
        <v>2</v>
      </c>
      <c r="F67" s="85">
        <v>1</v>
      </c>
      <c r="G67" s="86">
        <v>0</v>
      </c>
      <c r="K67" s="42"/>
      <c r="L67" s="42"/>
    </row>
    <row r="68" spans="1:18" ht="18" customHeight="1" x14ac:dyDescent="0.25">
      <c r="A68" s="116" t="s">
        <v>28</v>
      </c>
      <c r="B68" s="117"/>
      <c r="C68" s="117"/>
      <c r="D68" s="44">
        <v>1</v>
      </c>
      <c r="E68" s="85">
        <v>1</v>
      </c>
      <c r="F68" s="85">
        <v>0</v>
      </c>
      <c r="G68" s="86">
        <v>0</v>
      </c>
      <c r="K68" s="42"/>
      <c r="L68" s="42"/>
    </row>
    <row r="69" spans="1:18" ht="18" customHeight="1" x14ac:dyDescent="0.25">
      <c r="A69" s="116" t="s">
        <v>29</v>
      </c>
      <c r="B69" s="117"/>
      <c r="C69" s="117"/>
      <c r="D69" s="44">
        <v>24</v>
      </c>
      <c r="E69" s="85">
        <v>24</v>
      </c>
      <c r="F69" s="85">
        <v>0</v>
      </c>
      <c r="G69" s="86">
        <v>0</v>
      </c>
      <c r="K69" s="42"/>
      <c r="L69" s="42"/>
    </row>
    <row r="70" spans="1:18" ht="18" customHeight="1" x14ac:dyDescent="0.25">
      <c r="A70" s="116" t="s">
        <v>30</v>
      </c>
      <c r="B70" s="117"/>
      <c r="C70" s="117"/>
      <c r="D70" s="44">
        <v>0</v>
      </c>
      <c r="E70" s="85">
        <v>0</v>
      </c>
      <c r="F70" s="85">
        <v>0</v>
      </c>
      <c r="G70" s="86">
        <v>0</v>
      </c>
      <c r="K70" s="42"/>
      <c r="L70" s="42"/>
    </row>
    <row r="71" spans="1:18" ht="18" customHeight="1" x14ac:dyDescent="0.25">
      <c r="A71" s="116" t="s">
        <v>31</v>
      </c>
      <c r="B71" s="117"/>
      <c r="C71" s="117"/>
      <c r="D71" s="44">
        <v>11</v>
      </c>
      <c r="E71" s="85">
        <v>11</v>
      </c>
      <c r="F71" s="85">
        <v>0</v>
      </c>
      <c r="G71" s="86">
        <v>0</v>
      </c>
      <c r="K71" s="42"/>
      <c r="L71" s="42"/>
    </row>
    <row r="72" spans="1:18" ht="18" customHeight="1" x14ac:dyDescent="0.25">
      <c r="A72" s="120" t="s">
        <v>154</v>
      </c>
      <c r="B72" s="121"/>
      <c r="C72" s="130"/>
      <c r="D72" s="44">
        <v>0</v>
      </c>
      <c r="E72" s="85">
        <v>0</v>
      </c>
      <c r="F72" s="85">
        <v>0</v>
      </c>
      <c r="G72" s="86">
        <v>0</v>
      </c>
      <c r="K72" s="42"/>
      <c r="L72" s="42"/>
    </row>
    <row r="73" spans="1:18" ht="18" customHeight="1" x14ac:dyDescent="0.25">
      <c r="A73" s="122" t="s">
        <v>1</v>
      </c>
      <c r="B73" s="123"/>
      <c r="C73" s="128"/>
      <c r="D73" s="51">
        <v>553</v>
      </c>
      <c r="E73" s="51">
        <v>449</v>
      </c>
      <c r="F73" s="51">
        <v>95</v>
      </c>
      <c r="G73" s="51">
        <v>9</v>
      </c>
      <c r="K73" s="53"/>
      <c r="L73" s="53"/>
    </row>
    <row r="74" spans="1:18" ht="18" customHeight="1" x14ac:dyDescent="0.25">
      <c r="A74" s="122" t="s">
        <v>15</v>
      </c>
      <c r="B74" s="123"/>
      <c r="C74" s="128"/>
      <c r="D74" s="87">
        <v>1</v>
      </c>
      <c r="E74" s="87">
        <v>0.81193490054249551</v>
      </c>
      <c r="F74" s="87">
        <v>0.17179023508137431</v>
      </c>
      <c r="G74" s="87">
        <v>1.62748643761302E-2</v>
      </c>
      <c r="K74" s="53"/>
      <c r="L74" s="53"/>
    </row>
    <row r="75" spans="1:18" ht="67.5" customHeight="1" x14ac:dyDescent="0.2">
      <c r="E75" s="88"/>
      <c r="F75" s="88"/>
      <c r="G75" s="88"/>
    </row>
    <row r="76" spans="1:18" x14ac:dyDescent="0.2">
      <c r="A76" s="101" t="s">
        <v>122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spans="1:18" x14ac:dyDescent="0.2">
      <c r="A77" s="129" t="s">
        <v>120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</sheetData>
  <mergeCells count="38">
    <mergeCell ref="A73:C73"/>
    <mergeCell ref="A74:C74"/>
    <mergeCell ref="A76:R76"/>
    <mergeCell ref="A77:R77"/>
    <mergeCell ref="A67:C67"/>
    <mergeCell ref="A68:C68"/>
    <mergeCell ref="A69:C69"/>
    <mergeCell ref="A70:C70"/>
    <mergeCell ref="A71:C71"/>
    <mergeCell ref="A72:C72"/>
    <mergeCell ref="A66:C66"/>
    <mergeCell ref="O49:P49"/>
    <mergeCell ref="O50:P50"/>
    <mergeCell ref="O51:P51"/>
    <mergeCell ref="O52:P52"/>
    <mergeCell ref="A58:R58"/>
    <mergeCell ref="A60:C60"/>
    <mergeCell ref="A61:C61"/>
    <mergeCell ref="A62:C62"/>
    <mergeCell ref="A63:C63"/>
    <mergeCell ref="A64:C64"/>
    <mergeCell ref="A65:C65"/>
    <mergeCell ref="A43:R43"/>
    <mergeCell ref="A44:R44"/>
    <mergeCell ref="A46:A47"/>
    <mergeCell ref="B46:D46"/>
    <mergeCell ref="E46:G46"/>
    <mergeCell ref="H46:J46"/>
    <mergeCell ref="K46:M46"/>
    <mergeCell ref="O47:P48"/>
    <mergeCell ref="Q47:Q48"/>
    <mergeCell ref="R47:R48"/>
    <mergeCell ref="A42:R42"/>
    <mergeCell ref="A2:R2"/>
    <mergeCell ref="A3:R3"/>
    <mergeCell ref="A4:R4"/>
    <mergeCell ref="A6:R6"/>
    <mergeCell ref="A24:R24"/>
  </mergeCells>
  <printOptions horizontalCentered="1" verticalCentered="1"/>
  <pageMargins left="0.19685039370078741" right="0.19685039370078741" top="0.23622047244094491" bottom="0.23622047244094491" header="0" footer="0"/>
  <pageSetup paperSize="9" scale="65" orientation="landscape" r:id="rId1"/>
  <headerFooter alignWithMargins="0">
    <oddFooter>&amp;CPág. &amp;P</oddFooter>
  </headerFooter>
  <rowBreaks count="2" manualBreakCount="2">
    <brk id="43" max="17" man="1"/>
    <brk id="7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ddiaz</cp:lastModifiedBy>
  <cp:lastPrinted>2015-08-14T00:37:21Z</cp:lastPrinted>
  <dcterms:created xsi:type="dcterms:W3CDTF">2014-04-07T20:18:04Z</dcterms:created>
  <dcterms:modified xsi:type="dcterms:W3CDTF">2015-11-11T20:06:37Z</dcterms:modified>
</cp:coreProperties>
</file>