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AC13" i="1" l="1"/>
  <c r="AE22" i="1" l="1"/>
  <c r="AD22" i="1"/>
  <c r="AC12" i="1"/>
  <c r="AC11" i="1"/>
  <c r="AC10" i="1"/>
  <c r="AC22" i="1" s="1"/>
  <c r="E24" i="1" s="1"/>
  <c r="AE23" i="1" l="1"/>
  <c r="AD23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  <c r="AC23" i="1" l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<sst xmlns="http://schemas.openxmlformats.org/spreadsheetml/2006/main" count="73" uniqueCount="44">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</sst>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3" fontId="9" fillId="2" borderId="13" xfId="0" applyNumberFormat="1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topLeftCell="A28" zoomScale="99" zoomScaleNormal="100" zoomScaleSheetLayoutView="99" workbookViewId="0">
      <selection activeCell="A28" sqref="A28:M28"/>
    </sheetView>
  </sheetViews>
  <sheetFormatPr baseColWidth="10" defaultColWidth="11.42578125" defaultRowHeight="12.75" x14ac:dyDescent="0.2"/>
  <cols>
    <col min="1" max="1" width="8.85546875" style="1" customWidth="1"/>
    <col min="2" max="31" width="6" style="1" customWidth="1"/>
    <col min="32" max="16384" width="11.42578125" style="1"/>
  </cols>
  <sheetData>
    <row r="1" spans="1:31" s="2" customFormat="1" ht="21" customHeigh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1" s="2" customFormat="1" ht="6" customHeight="1" x14ac:dyDescent="0.2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">
      <c r="A3" s="41" t="s">
        <v>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31" s="2" customFormat="1" ht="15.75" customHeight="1" x14ac:dyDescent="0.2">
      <c r="A4" s="41" t="s">
        <v>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31" s="2" customFormat="1" ht="6" customHeight="1" x14ac:dyDescent="0.2">
      <c r="A5" s="5"/>
      <c r="B5" s="5"/>
    </row>
    <row r="6" spans="1:31" s="2" customFormat="1" ht="69.75" customHeight="1" x14ac:dyDescent="0.2">
      <c r="A6" s="52" t="s">
        <v>33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</row>
    <row r="7" spans="1:31" s="2" customFormat="1" ht="5.25" customHeight="1" x14ac:dyDescent="0.2">
      <c r="A7" s="5"/>
      <c r="B7" s="5"/>
    </row>
    <row r="8" spans="1:31" s="2" customFormat="1" ht="18.75" customHeight="1" x14ac:dyDescent="0.2">
      <c r="A8" s="43" t="s">
        <v>14</v>
      </c>
      <c r="B8" s="43">
        <v>2009</v>
      </c>
      <c r="C8" s="43"/>
      <c r="D8" s="43"/>
      <c r="E8" s="43">
        <v>2010</v>
      </c>
      <c r="F8" s="43"/>
      <c r="G8" s="43"/>
      <c r="H8" s="43">
        <v>2011</v>
      </c>
      <c r="I8" s="43"/>
      <c r="J8" s="43"/>
      <c r="K8" s="43">
        <v>2012</v>
      </c>
      <c r="L8" s="43"/>
      <c r="M8" s="43"/>
      <c r="N8" s="43">
        <v>2013</v>
      </c>
      <c r="O8" s="43"/>
      <c r="P8" s="43"/>
      <c r="Q8" s="43">
        <v>2014</v>
      </c>
      <c r="R8" s="43"/>
      <c r="S8" s="43"/>
      <c r="T8" s="43">
        <v>2015</v>
      </c>
      <c r="U8" s="43"/>
      <c r="V8" s="43"/>
      <c r="W8" s="43">
        <v>2016</v>
      </c>
      <c r="X8" s="43"/>
      <c r="Y8" s="43"/>
      <c r="Z8" s="43">
        <v>2017</v>
      </c>
      <c r="AA8" s="43"/>
      <c r="AB8" s="43"/>
      <c r="AC8" s="43" t="s">
        <v>40</v>
      </c>
      <c r="AD8" s="43"/>
      <c r="AE8" s="43"/>
    </row>
    <row r="9" spans="1:31" s="2" customFormat="1" ht="18.75" customHeight="1" x14ac:dyDescent="0.2">
      <c r="A9" s="43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>SUM(AD12:AE12)</f>
        <v>26</v>
      </c>
      <c r="AD12" s="9">
        <v>10</v>
      </c>
      <c r="AE12" s="9">
        <v>16</v>
      </c>
    </row>
    <row r="13" spans="1:31" s="2" customFormat="1" ht="20.100000000000001" customHeight="1" x14ac:dyDescent="0.2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>SUM(AD13:AE13)</f>
        <v>32</v>
      </c>
      <c r="AD13" s="14">
        <v>11</v>
      </c>
      <c r="AE13" s="14">
        <v>21</v>
      </c>
    </row>
    <row r="14" spans="1:31" s="2" customFormat="1" ht="20.100000000000001" customHeight="1" x14ac:dyDescent="0.2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/>
      <c r="AD14" s="9"/>
      <c r="AE14" s="9"/>
    </row>
    <row r="15" spans="1:31" s="2" customFormat="1" ht="20.100000000000001" customHeight="1" x14ac:dyDescent="0.2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25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146</v>
      </c>
      <c r="AD22" s="39">
        <f>SUM(AD10:AD21)</f>
        <v>43</v>
      </c>
      <c r="AE22" s="39">
        <f>SUM(AE10:AE21)</f>
        <v>103</v>
      </c>
    </row>
    <row r="23" spans="1:31" s="2" customFormat="1" ht="22.15" customHeight="1" x14ac:dyDescent="0.2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36.5</v>
      </c>
      <c r="AD23" s="17">
        <f>AVERAGE(AD10:AD21)</f>
        <v>10.75</v>
      </c>
      <c r="AE23" s="16">
        <f>AVERAGE(AE10:AE21)</f>
        <v>25.75</v>
      </c>
    </row>
    <row r="24" spans="1:31" s="2" customFormat="1" ht="18.75" customHeight="1" thickBot="1" x14ac:dyDescent="0.25">
      <c r="A24" s="29" t="s">
        <v>41</v>
      </c>
      <c r="B24" s="29"/>
      <c r="C24" s="29"/>
      <c r="D24" s="29"/>
      <c r="E24" s="58">
        <f>+B22+E22+H22+K22+N22+Q22+T22+W22+Z22+AC22</f>
        <v>2457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1" s="2" customFormat="1" x14ac:dyDescent="0.2">
      <c r="A25" s="24" t="s">
        <v>36</v>
      </c>
    </row>
    <row r="26" spans="1:31" s="2" customFormat="1" x14ac:dyDescent="0.2">
      <c r="A26" s="38" t="s">
        <v>43</v>
      </c>
    </row>
    <row r="27" spans="1:31" ht="9.9499999999999993" customHeight="1" x14ac:dyDescent="0.2">
      <c r="A27" s="36"/>
    </row>
    <row r="28" spans="1:31" ht="21" customHeight="1" x14ac:dyDescent="0.2">
      <c r="A28" s="51" t="s">
        <v>18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31" ht="6" customHeight="1" x14ac:dyDescent="0.2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2">
      <c r="A30" s="41" t="s">
        <v>13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31" ht="15.75" customHeight="1" x14ac:dyDescent="0.2">
      <c r="A31" s="41" t="s">
        <v>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31" ht="6" customHeight="1" x14ac:dyDescent="0.2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2">
      <c r="A33" s="55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35"/>
    </row>
    <row r="34" spans="1:16" ht="6" customHeight="1" x14ac:dyDescent="0.2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2">
      <c r="A35" s="25" t="s">
        <v>30</v>
      </c>
      <c r="B35" s="43">
        <v>2009</v>
      </c>
      <c r="C35" s="43"/>
      <c r="D35" s="43">
        <v>2010</v>
      </c>
      <c r="E35" s="43"/>
      <c r="F35" s="43">
        <v>2011</v>
      </c>
      <c r="G35" s="43"/>
      <c r="H35" s="43">
        <v>2012</v>
      </c>
      <c r="I35" s="43"/>
      <c r="J35" s="43">
        <v>2013</v>
      </c>
      <c r="K35" s="43"/>
      <c r="L35" s="43">
        <v>2014</v>
      </c>
      <c r="M35" s="43"/>
      <c r="N35" s="43" t="s">
        <v>37</v>
      </c>
      <c r="O35" s="43"/>
    </row>
    <row r="36" spans="1:16" ht="20.100000000000001" customHeight="1" x14ac:dyDescent="0.2">
      <c r="A36" s="32" t="s">
        <v>21</v>
      </c>
      <c r="B36" s="45">
        <v>8</v>
      </c>
      <c r="C36" s="45"/>
      <c r="D36" s="45">
        <v>9</v>
      </c>
      <c r="E36" s="45"/>
      <c r="F36" s="45">
        <v>8</v>
      </c>
      <c r="G36" s="45"/>
      <c r="H36" s="45" t="s">
        <v>31</v>
      </c>
      <c r="I36" s="45"/>
      <c r="J36" s="45">
        <v>3</v>
      </c>
      <c r="K36" s="45"/>
      <c r="L36" s="45">
        <v>0</v>
      </c>
      <c r="M36" s="45"/>
      <c r="N36" s="45">
        <v>1</v>
      </c>
      <c r="O36" s="45"/>
    </row>
    <row r="37" spans="1:16" ht="20.100000000000001" customHeight="1" x14ac:dyDescent="0.2">
      <c r="A37" s="33" t="s">
        <v>22</v>
      </c>
      <c r="B37" s="44">
        <v>5</v>
      </c>
      <c r="C37" s="44"/>
      <c r="D37" s="44">
        <v>4</v>
      </c>
      <c r="E37" s="44"/>
      <c r="F37" s="44">
        <v>1</v>
      </c>
      <c r="G37" s="44"/>
      <c r="H37" s="44">
        <v>2</v>
      </c>
      <c r="I37" s="44"/>
      <c r="J37" s="44">
        <v>5</v>
      </c>
      <c r="K37" s="44"/>
      <c r="L37" s="44">
        <v>0</v>
      </c>
      <c r="M37" s="44"/>
      <c r="N37" s="44">
        <v>0</v>
      </c>
      <c r="O37" s="44"/>
    </row>
    <row r="38" spans="1:16" ht="20.100000000000001" customHeight="1" x14ac:dyDescent="0.2">
      <c r="A38" s="33" t="s">
        <v>23</v>
      </c>
      <c r="B38" s="44">
        <v>14</v>
      </c>
      <c r="C38" s="44"/>
      <c r="D38" s="44">
        <v>16</v>
      </c>
      <c r="E38" s="44"/>
      <c r="F38" s="44">
        <v>10</v>
      </c>
      <c r="G38" s="44"/>
      <c r="H38" s="44">
        <v>7</v>
      </c>
      <c r="I38" s="44"/>
      <c r="J38" s="44">
        <v>7</v>
      </c>
      <c r="K38" s="44"/>
      <c r="L38" s="44">
        <v>6</v>
      </c>
      <c r="M38" s="44"/>
      <c r="N38" s="44">
        <v>4</v>
      </c>
      <c r="O38" s="44"/>
    </row>
    <row r="39" spans="1:16" ht="20.100000000000001" customHeight="1" x14ac:dyDescent="0.2">
      <c r="A39" s="33" t="s">
        <v>24</v>
      </c>
      <c r="B39" s="44">
        <v>37</v>
      </c>
      <c r="C39" s="44"/>
      <c r="D39" s="44">
        <v>38</v>
      </c>
      <c r="E39" s="44"/>
      <c r="F39" s="44">
        <v>27</v>
      </c>
      <c r="G39" s="44"/>
      <c r="H39" s="44">
        <v>31</v>
      </c>
      <c r="I39" s="44"/>
      <c r="J39" s="44">
        <v>31</v>
      </c>
      <c r="K39" s="44"/>
      <c r="L39" s="44">
        <v>27</v>
      </c>
      <c r="M39" s="44"/>
      <c r="N39" s="44">
        <v>20</v>
      </c>
      <c r="O39" s="44"/>
    </row>
    <row r="40" spans="1:16" ht="20.100000000000001" customHeight="1" x14ac:dyDescent="0.2">
      <c r="A40" s="33" t="s">
        <v>25</v>
      </c>
      <c r="B40" s="44">
        <v>38</v>
      </c>
      <c r="C40" s="44"/>
      <c r="D40" s="44">
        <v>36</v>
      </c>
      <c r="E40" s="44"/>
      <c r="F40" s="44">
        <v>28</v>
      </c>
      <c r="G40" s="44"/>
      <c r="H40" s="44">
        <v>46</v>
      </c>
      <c r="I40" s="44"/>
      <c r="J40" s="44">
        <v>37</v>
      </c>
      <c r="K40" s="44"/>
      <c r="L40" s="44">
        <v>33</v>
      </c>
      <c r="M40" s="44"/>
      <c r="N40" s="44">
        <v>15</v>
      </c>
      <c r="O40" s="44"/>
    </row>
    <row r="41" spans="1:16" ht="20.100000000000001" customHeight="1" x14ac:dyDescent="0.2">
      <c r="A41" s="33" t="s">
        <v>26</v>
      </c>
      <c r="B41" s="44">
        <v>23</v>
      </c>
      <c r="C41" s="44"/>
      <c r="D41" s="44">
        <v>23</v>
      </c>
      <c r="E41" s="44"/>
      <c r="F41" s="44">
        <v>28</v>
      </c>
      <c r="G41" s="44"/>
      <c r="H41" s="44">
        <v>20</v>
      </c>
      <c r="I41" s="44"/>
      <c r="J41" s="44">
        <v>17</v>
      </c>
      <c r="K41" s="44"/>
      <c r="L41" s="44">
        <v>14</v>
      </c>
      <c r="M41" s="44"/>
      <c r="N41" s="44">
        <v>8</v>
      </c>
      <c r="O41" s="44"/>
    </row>
    <row r="42" spans="1:16" ht="20.100000000000001" customHeight="1" x14ac:dyDescent="0.2">
      <c r="A42" s="33" t="s">
        <v>27</v>
      </c>
      <c r="B42" s="44">
        <v>19</v>
      </c>
      <c r="C42" s="44"/>
      <c r="D42" s="44">
        <v>8</v>
      </c>
      <c r="E42" s="44"/>
      <c r="F42" s="44">
        <v>14</v>
      </c>
      <c r="G42" s="44"/>
      <c r="H42" s="44">
        <v>10</v>
      </c>
      <c r="I42" s="44"/>
      <c r="J42" s="44">
        <v>5</v>
      </c>
      <c r="K42" s="44"/>
      <c r="L42" s="44">
        <v>10</v>
      </c>
      <c r="M42" s="44"/>
      <c r="N42" s="44">
        <v>3</v>
      </c>
      <c r="O42" s="44"/>
    </row>
    <row r="43" spans="1:16" ht="20.100000000000001" customHeight="1" x14ac:dyDescent="0.2">
      <c r="A43" s="33" t="s">
        <v>28</v>
      </c>
      <c r="B43" s="44">
        <v>3</v>
      </c>
      <c r="C43" s="44"/>
      <c r="D43" s="44">
        <v>2</v>
      </c>
      <c r="E43" s="44"/>
      <c r="F43" s="44">
        <v>3</v>
      </c>
      <c r="G43" s="44"/>
      <c r="H43" s="44">
        <v>2</v>
      </c>
      <c r="I43" s="44"/>
      <c r="J43" s="44">
        <v>2</v>
      </c>
      <c r="K43" s="44"/>
      <c r="L43" s="44">
        <v>1</v>
      </c>
      <c r="M43" s="44"/>
      <c r="N43" s="44">
        <v>3</v>
      </c>
      <c r="O43" s="44"/>
    </row>
    <row r="44" spans="1:16" ht="20.100000000000001" customHeight="1" x14ac:dyDescent="0.2">
      <c r="A44" s="34" t="s">
        <v>29</v>
      </c>
      <c r="B44" s="46">
        <v>7</v>
      </c>
      <c r="C44" s="46"/>
      <c r="D44" s="46">
        <v>3</v>
      </c>
      <c r="E44" s="46"/>
      <c r="F44" s="46">
        <v>4</v>
      </c>
      <c r="G44" s="46"/>
      <c r="H44" s="47">
        <v>4</v>
      </c>
      <c r="I44" s="47"/>
      <c r="J44" s="47">
        <v>2</v>
      </c>
      <c r="K44" s="47"/>
      <c r="L44" s="47">
        <v>2</v>
      </c>
      <c r="M44" s="47"/>
      <c r="N44" s="46">
        <v>1</v>
      </c>
      <c r="O44" s="46"/>
    </row>
    <row r="45" spans="1:16" ht="20.100000000000001" customHeight="1" thickBot="1" x14ac:dyDescent="0.25">
      <c r="A45" s="26" t="s">
        <v>0</v>
      </c>
      <c r="B45" s="50">
        <f>SUM(B36:B44)</f>
        <v>154</v>
      </c>
      <c r="C45" s="50"/>
      <c r="D45" s="50">
        <f>SUM(D36:D44)</f>
        <v>139</v>
      </c>
      <c r="E45" s="50"/>
      <c r="F45" s="50">
        <f>SUM(F36:F44)</f>
        <v>123</v>
      </c>
      <c r="G45" s="50"/>
      <c r="H45" s="50">
        <f>SUM(H36:H44)</f>
        <v>122</v>
      </c>
      <c r="I45" s="50"/>
      <c r="J45" s="50">
        <f>SUM(J36:J44)</f>
        <v>109</v>
      </c>
      <c r="K45" s="50"/>
      <c r="L45" s="50">
        <f>SUM(L36:L44)</f>
        <v>93</v>
      </c>
      <c r="M45" s="50"/>
      <c r="N45" s="50">
        <f>SUM(N36:N44)</f>
        <v>55</v>
      </c>
      <c r="O45" s="50"/>
    </row>
    <row r="46" spans="1:16" ht="32.25" customHeight="1" thickBot="1" x14ac:dyDescent="0.25">
      <c r="A46" s="48" t="s">
        <v>32</v>
      </c>
      <c r="B46" s="48"/>
      <c r="C46" s="49">
        <f>SUM(B45:O45)</f>
        <v>795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6" x14ac:dyDescent="0.2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2">
      <c r="A48" s="23" t="s">
        <v>38</v>
      </c>
    </row>
  </sheetData>
  <mergeCells count="99"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B43:C43"/>
    <mergeCell ref="B42:C42"/>
    <mergeCell ref="J39:K39"/>
    <mergeCell ref="J40:K40"/>
    <mergeCell ref="H37:I37"/>
    <mergeCell ref="F43:G43"/>
    <mergeCell ref="B39:C39"/>
    <mergeCell ref="D40:E40"/>
    <mergeCell ref="J41:K41"/>
    <mergeCell ref="F42:G42"/>
    <mergeCell ref="B36:C36"/>
    <mergeCell ref="H38:I38"/>
    <mergeCell ref="B37:C37"/>
    <mergeCell ref="F38:G38"/>
    <mergeCell ref="D38:E38"/>
    <mergeCell ref="B38:C38"/>
    <mergeCell ref="H42:I42"/>
    <mergeCell ref="N42:O42"/>
    <mergeCell ref="N43:O43"/>
    <mergeCell ref="H44:I44"/>
    <mergeCell ref="J44:K44"/>
    <mergeCell ref="B44:C44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L43:M43"/>
    <mergeCell ref="L44:M44"/>
    <mergeCell ref="J42:K42"/>
    <mergeCell ref="D42:E42"/>
    <mergeCell ref="N44:O44"/>
    <mergeCell ref="H43:I43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2016-02-10T19:33:36Z</cp:lastPrinted>
  <dcterms:created xsi:type="dcterms:W3CDTF">2011-12-21T14:42:02Z</dcterms:created>
  <dcterms:modified xsi:type="dcterms:W3CDTF">2018-05-15T14:28:14Z</dcterms:modified>
</cp:coreProperties>
</file>