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2" i="1" l="1"/>
  <c r="AI11" i="1" l="1"/>
  <c r="Z38" i="1" l="1"/>
  <c r="Z39" i="1"/>
  <c r="Z40" i="1"/>
  <c r="Z41" i="1"/>
  <c r="Z42" i="1"/>
  <c r="Z43" i="1"/>
  <c r="Z44" i="1"/>
  <c r="Z45" i="1"/>
  <c r="Z46" i="1"/>
  <c r="Z37" i="1"/>
  <c r="AK22" i="1"/>
  <c r="AJ22" i="1"/>
  <c r="AD23" i="1"/>
  <c r="AE23" i="1"/>
  <c r="AG23" i="1"/>
  <c r="AH23" i="1"/>
  <c r="AJ23" i="1"/>
  <c r="AK23" i="1"/>
  <c r="AB22" i="1"/>
  <c r="AD22" i="1"/>
  <c r="AE22" i="1"/>
  <c r="AF21" i="1"/>
  <c r="AC21" i="1"/>
  <c r="AF20" i="1"/>
  <c r="AC20" i="1"/>
  <c r="AF19" i="1"/>
  <c r="AC19" i="1"/>
  <c r="AF18" i="1"/>
  <c r="AC18" i="1"/>
  <c r="AF17" i="1"/>
  <c r="AC17" i="1"/>
  <c r="AF16" i="1"/>
  <c r="AC16" i="1"/>
  <c r="AF15" i="1"/>
  <c r="AC15" i="1"/>
  <c r="AF14" i="1"/>
  <c r="AC14" i="1"/>
  <c r="AF13" i="1"/>
  <c r="AC13" i="1"/>
  <c r="AF12" i="1"/>
  <c r="AC12" i="1"/>
  <c r="AF11" i="1"/>
  <c r="AC11" i="1"/>
  <c r="AF10" i="1"/>
  <c r="AC10" i="1"/>
  <c r="C47" i="1" l="1"/>
  <c r="AC22" i="1"/>
  <c r="AF23" i="1"/>
  <c r="AC23" i="1"/>
  <c r="AH22" i="1"/>
  <c r="AG22" i="1"/>
  <c r="AF22" i="1" l="1"/>
  <c r="AI10" i="1"/>
  <c r="AI22" i="1" l="1"/>
  <c r="AI23" i="1"/>
  <c r="Z21" i="1" l="1"/>
  <c r="Z20" i="1"/>
  <c r="Z19" i="1"/>
  <c r="Z18" i="1"/>
  <c r="Z17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E24" i="1" l="1"/>
</calcChain>
</file>

<file path=xl/sharedStrings.xml><?xml version="1.0" encoding="utf-8"?>
<sst xmlns="http://schemas.openxmlformats.org/spreadsheetml/2006/main" count="92" uniqueCount="44">
  <si>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</si>
  <si>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</si>
  <si>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</si>
  <si>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</si>
  <si>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</si>
  <si>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</si>
  <si>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</si>
  <si>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</si>
  <si>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</si>
  <si>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</si>
  <si>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</si>
  <si>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</si>
  <si>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</si>
  <si>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</si>
  <si>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</si>
  <si>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</si>
  <si>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</si>
  <si>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</si>
  <si>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</si>
  <si>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</si>
  <si>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</si>
  <si>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</si>
  <si>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</si>
  <si>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</si>
  <si>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</si>
  <si>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</si>
  <si>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</si>
  <si>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</si>
  <si>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</si>
  <si>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</si>
  <si>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</si>
  <si>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</si>
  <si>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</si>
  <si>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</si>
  <si>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</si>
  <si>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</si>
  <si>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</si>
  <si>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</si>
  <si>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</si>
  <si>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</si>
  <si>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</si>
  <si>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/a Actualizado al 30 de abril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</si>
  <si>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Fuente: Registro de casos con características de feminicidio atendidos por lor los servicios del Programa Nacional Aurora / UGIGC / AURORA / MIMP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</si>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</sst>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horizontal="left" wrapText="1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view="pageBreakPreview" topLeftCell="A2" zoomScaleNormal="100" zoomScaleSheetLayoutView="100" workbookViewId="0">
      <selection activeCell="E24" sqref="E24:AK24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7" s="1" customFormat="1" ht="21" customHeight="1" x14ac:dyDescent="0.2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37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7" s="1" customFormat="1" ht="15.75" customHeight="1" x14ac:dyDescent="0.2">
      <c r="A3" s="52" t="s">
        <v>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37" s="1" customFormat="1" ht="15.75" customHeight="1" x14ac:dyDescent="0.2">
      <c r="A4" s="52" t="s">
        <v>39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37" s="1" customFormat="1" ht="6" customHeight="1" x14ac:dyDescent="0.2">
      <c r="A5" s="4"/>
      <c r="B5" s="4"/>
    </row>
    <row r="6" spans="1:37" s="1" customFormat="1" ht="69.75" customHeight="1" x14ac:dyDescent="0.2">
      <c r="A6" s="61" t="s">
        <v>12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3"/>
    </row>
    <row r="7" spans="1:37" s="1" customFormat="1" ht="5.25" customHeight="1" x14ac:dyDescent="0.2">
      <c r="A7" s="4"/>
      <c r="B7" s="4"/>
      <c r="AJ7" s="34"/>
    </row>
    <row r="8" spans="1:37" s="1" customFormat="1" ht="18.75" customHeight="1" x14ac:dyDescent="0.2">
      <c r="A8" s="54" t="s">
        <v>2</v>
      </c>
      <c r="B8" s="54">
        <v>2009</v>
      </c>
      <c r="C8" s="54"/>
      <c r="D8" s="54"/>
      <c r="E8" s="56">
        <v>2010</v>
      </c>
      <c r="F8" s="54"/>
      <c r="G8" s="57"/>
      <c r="H8" s="54">
        <v>2011</v>
      </c>
      <c r="I8" s="54"/>
      <c r="J8" s="54"/>
      <c r="K8" s="56">
        <v>2012</v>
      </c>
      <c r="L8" s="54"/>
      <c r="M8" s="57"/>
      <c r="N8" s="54">
        <v>2013</v>
      </c>
      <c r="O8" s="54"/>
      <c r="P8" s="54"/>
      <c r="Q8" s="56">
        <v>2014</v>
      </c>
      <c r="R8" s="54"/>
      <c r="S8" s="57"/>
      <c r="T8" s="54">
        <v>2015</v>
      </c>
      <c r="U8" s="54"/>
      <c r="V8" s="54"/>
      <c r="W8" s="56">
        <v>2016</v>
      </c>
      <c r="X8" s="54"/>
      <c r="Y8" s="57"/>
      <c r="Z8" s="54">
        <v>2017</v>
      </c>
      <c r="AA8" s="54"/>
      <c r="AB8" s="54"/>
      <c r="AC8" s="66">
        <v>2018</v>
      </c>
      <c r="AD8" s="65"/>
      <c r="AE8" s="67"/>
      <c r="AF8" s="65">
        <v>2019</v>
      </c>
      <c r="AG8" s="65"/>
      <c r="AH8" s="65"/>
      <c r="AI8" s="56" t="s">
        <v>15</v>
      </c>
      <c r="AJ8" s="54"/>
      <c r="AK8" s="57"/>
    </row>
    <row r="9" spans="1:37" s="1" customFormat="1" ht="18.75" customHeight="1" x14ac:dyDescent="0.2">
      <c r="A9" s="54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7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2" si="8">SUM(AJ10:AK10)</f>
        <v>89</v>
      </c>
      <c r="AJ10" s="9">
        <v>20</v>
      </c>
      <c r="AK10" s="29">
        <v>69</v>
      </c>
    </row>
    <row r="11" spans="1:37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</row>
    <row r="12" spans="1:37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12</v>
      </c>
      <c r="AJ12" s="9">
        <v>4</v>
      </c>
      <c r="AK12" s="29">
        <v>8</v>
      </c>
    </row>
    <row r="13" spans="1:37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v>10</v>
      </c>
      <c r="AJ13" s="40">
        <v>10</v>
      </c>
      <c r="AK13" s="39" t="s">
        <v>43</v>
      </c>
    </row>
    <row r="14" spans="1:37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28"/>
      <c r="AJ14" s="9"/>
      <c r="AK14" s="29"/>
    </row>
    <row r="15" spans="1:37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/>
      <c r="AJ15" s="40"/>
      <c r="AK15" s="39"/>
    </row>
    <row r="16" spans="1:37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28"/>
      <c r="AJ16" s="9"/>
      <c r="AK16" s="2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H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174</v>
      </c>
      <c r="AJ22" s="13">
        <f>SUM(AJ10:AJ21)</f>
        <v>46</v>
      </c>
      <c r="AK22" s="32">
        <f>SUM(AK10:AK21)</f>
        <v>128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43.5</v>
      </c>
      <c r="AJ23" s="16">
        <f t="shared" si="21"/>
        <v>11.5</v>
      </c>
      <c r="AK23" s="15">
        <f t="shared" si="21"/>
        <v>42.666666666666664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4">
        <f>+B22+E22+H22+K22+N22+Q22+T22+W22+Z22+AI22+AF22</f>
        <v>3055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1:37" s="1" customFormat="1" ht="36.75" customHeight="1" x14ac:dyDescent="0.25">
      <c r="A25" s="49" t="s">
        <v>41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42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0" t="s">
        <v>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2" t="s">
        <v>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27" ht="15.75" customHeight="1" x14ac:dyDescent="0.2">
      <c r="A33" s="52" t="s">
        <v>11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27" ht="18.75" customHeight="1" x14ac:dyDescent="0.2">
      <c r="A34" s="61" t="s">
        <v>13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3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4" t="s">
        <v>16</v>
      </c>
      <c r="C36" s="54"/>
      <c r="D36" s="54" t="s">
        <v>17</v>
      </c>
      <c r="E36" s="54"/>
      <c r="F36" s="54" t="s">
        <v>18</v>
      </c>
      <c r="G36" s="54"/>
      <c r="H36" s="54" t="s">
        <v>19</v>
      </c>
      <c r="I36" s="54"/>
      <c r="J36" s="54" t="s">
        <v>20</v>
      </c>
      <c r="K36" s="54"/>
      <c r="L36" s="54" t="s">
        <v>21</v>
      </c>
      <c r="M36" s="54"/>
      <c r="N36" s="54" t="s">
        <v>22</v>
      </c>
      <c r="O36" s="54"/>
      <c r="P36" s="54" t="s">
        <v>23</v>
      </c>
      <c r="Q36" s="54"/>
      <c r="R36" s="54" t="s">
        <v>24</v>
      </c>
      <c r="S36" s="54"/>
      <c r="T36" s="54" t="s">
        <v>25</v>
      </c>
      <c r="U36" s="54"/>
      <c r="V36" s="54" t="s">
        <v>26</v>
      </c>
      <c r="W36" s="54"/>
      <c r="X36" s="54" t="s">
        <v>27</v>
      </c>
      <c r="Y36" s="54"/>
      <c r="Z36" s="54" t="s">
        <v>0</v>
      </c>
      <c r="AA36" s="54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5">
        <v>15</v>
      </c>
      <c r="C38" s="55"/>
      <c r="D38" s="55">
        <v>14</v>
      </c>
      <c r="E38" s="55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2">SUM(B38:Y38)</f>
        <v>139</v>
      </c>
      <c r="AA38" s="50"/>
    </row>
    <row r="39" spans="1:27" ht="20.100000000000001" customHeight="1" x14ac:dyDescent="0.2">
      <c r="A39" s="23" t="s">
        <v>31</v>
      </c>
      <c r="B39" s="55">
        <v>15</v>
      </c>
      <c r="C39" s="55"/>
      <c r="D39" s="55">
        <v>13</v>
      </c>
      <c r="E39" s="55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2"/>
        <v>123</v>
      </c>
      <c r="AA39" s="50"/>
    </row>
    <row r="40" spans="1:27" ht="20.100000000000001" customHeight="1" x14ac:dyDescent="0.2">
      <c r="A40" s="23" t="s">
        <v>32</v>
      </c>
      <c r="B40" s="55">
        <v>9</v>
      </c>
      <c r="C40" s="55"/>
      <c r="D40" s="55">
        <v>9</v>
      </c>
      <c r="E40" s="55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2"/>
        <v>122</v>
      </c>
      <c r="AA40" s="50"/>
    </row>
    <row r="41" spans="1:27" ht="20.100000000000001" customHeight="1" x14ac:dyDescent="0.2">
      <c r="A41" s="23" t="s">
        <v>33</v>
      </c>
      <c r="B41" s="55">
        <v>17</v>
      </c>
      <c r="C41" s="55"/>
      <c r="D41" s="55">
        <v>7</v>
      </c>
      <c r="E41" s="55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2"/>
        <v>111</v>
      </c>
      <c r="AA41" s="50"/>
    </row>
    <row r="42" spans="1:27" ht="20.100000000000001" customHeight="1" x14ac:dyDescent="0.2">
      <c r="A42" s="23" t="s">
        <v>34</v>
      </c>
      <c r="B42" s="55">
        <v>9</v>
      </c>
      <c r="C42" s="55"/>
      <c r="D42" s="55">
        <v>5</v>
      </c>
      <c r="E42" s="55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2"/>
        <v>100</v>
      </c>
      <c r="AA42" s="50"/>
    </row>
    <row r="43" spans="1:27" ht="20.100000000000001" customHeight="1" x14ac:dyDescent="0.2">
      <c r="A43" s="23" t="s">
        <v>35</v>
      </c>
      <c r="B43" s="55">
        <v>13</v>
      </c>
      <c r="C43" s="55"/>
      <c r="D43" s="55">
        <v>13</v>
      </c>
      <c r="E43" s="55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2"/>
        <v>103</v>
      </c>
      <c r="AA43" s="50"/>
    </row>
    <row r="44" spans="1:27" ht="20.100000000000001" customHeight="1" x14ac:dyDescent="0.2">
      <c r="A44" s="23" t="s">
        <v>36</v>
      </c>
      <c r="B44" s="55">
        <v>6</v>
      </c>
      <c r="C44" s="55"/>
      <c r="D44" s="55">
        <v>10</v>
      </c>
      <c r="E44" s="55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2"/>
        <v>105</v>
      </c>
      <c r="AA44" s="50"/>
    </row>
    <row r="45" spans="1:27" ht="20.100000000000001" customHeight="1" x14ac:dyDescent="0.2">
      <c r="A45" s="23" t="s">
        <v>37</v>
      </c>
      <c r="B45" s="55">
        <v>10</v>
      </c>
      <c r="C45" s="55"/>
      <c r="D45" s="55">
        <v>16</v>
      </c>
      <c r="E45" s="55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2"/>
        <v>116</v>
      </c>
      <c r="AA45" s="50"/>
    </row>
    <row r="46" spans="1:27" ht="20.100000000000001" customHeight="1" x14ac:dyDescent="0.2">
      <c r="A46" s="23" t="s">
        <v>38</v>
      </c>
      <c r="B46" s="55">
        <v>7</v>
      </c>
      <c r="C46" s="55"/>
      <c r="D46" s="55">
        <v>10</v>
      </c>
      <c r="E46" s="55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2"/>
        <v>56</v>
      </c>
      <c r="AA46" s="50"/>
    </row>
    <row r="47" spans="1:27" ht="18" customHeight="1" thickBot="1" x14ac:dyDescent="0.25">
      <c r="A47" s="58" t="s">
        <v>40</v>
      </c>
      <c r="B47" s="58"/>
      <c r="C47" s="59">
        <f>SUM(Z37:AA46)</f>
        <v>1129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R46:S46"/>
    <mergeCell ref="N45:O45"/>
    <mergeCell ref="H44:I44"/>
    <mergeCell ref="P44:Q44"/>
    <mergeCell ref="R44:S44"/>
    <mergeCell ref="T44:U44"/>
    <mergeCell ref="T40:U40"/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J39:K39"/>
    <mergeCell ref="L40:M40"/>
    <mergeCell ref="N42:O42"/>
    <mergeCell ref="L41:M41"/>
    <mergeCell ref="L39:M39"/>
    <mergeCell ref="J37:K37"/>
    <mergeCell ref="J40:K40"/>
    <mergeCell ref="J41:K41"/>
    <mergeCell ref="N40:O40"/>
    <mergeCell ref="R45:S45"/>
    <mergeCell ref="T45:U45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J43:K43"/>
    <mergeCell ref="H42:I42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9:Q39"/>
    <mergeCell ref="R39:S39"/>
    <mergeCell ref="T39:U39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A25:T25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F44:G44"/>
    <mergeCell ref="R43:S43"/>
    <mergeCell ref="T43:U43"/>
    <mergeCell ref="N37:O37"/>
    <mergeCell ref="J38:K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2020-02-14T22:06:05Z</cp:lastPrinted>
  <dcterms:created xsi:type="dcterms:W3CDTF">2011-12-21T14:42:02Z</dcterms:created>
  <dcterms:modified xsi:type="dcterms:W3CDTF">2020-05-08T22:20:44Z</dcterms:modified>
</cp:coreProperties>
</file>