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12300" windowHeight="10860" tabRatio="372"/>
  </bookViews>
  <sheets>
    <sheet name="2019" sheetId="2" r:id="rId1"/>
  </sheets>
  <definedNames>
    <definedName name="_xlnm.Print_Area" localSheetId="0">'2019'!$A$1:$O$54</definedName>
  </definedNames>
  <calcPr calcId="162913"/>
</workbook>
</file>

<file path=xl/calcChain.xml><?xml version="1.0" encoding="utf-8"?>
<calcChain xmlns="http://schemas.openxmlformats.org/spreadsheetml/2006/main">
  <c r="D32" i="2" l="1"/>
  <c r="C32" i="2"/>
  <c r="B31" i="2"/>
  <c r="B30" i="2"/>
  <c r="C47" i="2"/>
  <c r="B29" i="2"/>
  <c r="B28" i="2"/>
  <c r="B27" i="2"/>
  <c r="B26" i="2"/>
  <c r="B25" i="2"/>
  <c r="B24" i="2"/>
  <c r="B23" i="2"/>
  <c r="B43" i="2"/>
  <c r="B22" i="2"/>
  <c r="B21" i="2"/>
  <c r="B46" i="2"/>
  <c r="B45" i="2"/>
  <c r="B44" i="2"/>
  <c r="B20" i="2"/>
  <c r="D45" i="2" l="1"/>
  <c r="D44" i="2"/>
  <c r="D43" i="2"/>
  <c r="D46" i="2"/>
  <c r="B47" i="2"/>
  <c r="D47" i="2"/>
  <c r="B32" i="2"/>
  <c r="B33" i="2" s="1"/>
  <c r="D33" i="2" l="1"/>
  <c r="C33" i="2"/>
</calcChain>
</file>

<file path=xl/sharedStrings.xml><?xml version="1.0" encoding="utf-8"?>
<sst xmlns="http://schemas.openxmlformats.org/spreadsheetml/2006/main" count="58" uniqueCount="44">
  <si>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</si>
  <si>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</si>
  <si>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</si>
  <si>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</si>
  <si>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</si>
  <si>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</si>
  <si>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</si>
  <si>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</si>
  <si>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</si>
  <si>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</si>
  <si>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</si>
  <si>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</si>
  <si>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</si>
  <si>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</si>
  <si>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</si>
  <si>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Feb</t>
  </si>
  <si>
    <t>Mar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</si>
  <si>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</si>
  <si>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</si>
  <si>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</si>
  <si>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</si>
  <si>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</si>
  <si>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</si>
  <si>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</si>
  <si>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</si>
  <si>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Elaboración : UGIGC - PNCVFS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</si>
  <si>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</si>
  <si>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</si>
  <si>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</si>
  <si>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</si>
  <si>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</si>
  <si>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</si>
  <si>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</si>
  <si>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</si>
  <si>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</si>
  <si>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</si>
  <si>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</si>
  <si>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</si>
  <si>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</si>
  <si>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</si>
  <si>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</si>
  <si>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</si>
  <si>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</si>
  <si>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Periodo : Enero - Agosto,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</si>
</sst>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3" fontId="3" fillId="6" borderId="15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Directorio CEMs - agos - 2009 - UGTAI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03974953984168"/>
          <c:y val="0.29772727272727273"/>
          <c:w val="0.59558966085913767"/>
          <c:h val="0.518181818181818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1B-473F-BE66-A86D65CF691E}"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1B-473F-BE66-A86D65CF6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'2019'!$C$18:$D$18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'2019'!$C$32:$D$32</c:f>
              <c:numCache>
                <c:formatCode>#,##0</c:formatCode>
                <c:ptCount val="2"/>
                <c:pt idx="0">
                  <c:v>5410</c:v>
                </c:pt>
                <c:pt idx="1">
                  <c:v>1835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13</xdr:row>
      <xdr:rowOff>15240</xdr:rowOff>
    </xdr:from>
    <xdr:to>
      <xdr:col>9</xdr:col>
      <xdr:colOff>358140</xdr:colOff>
      <xdr:row>40</xdr:row>
      <xdr:rowOff>83820</xdr:rowOff>
    </xdr:to>
    <xdr:graphicFrame macro="">
      <xdr:nvGraphicFramePr>
        <xdr:cNvPr id="13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355377</xdr:colOff>
      <xdr:row>42</xdr:row>
      <xdr:rowOff>120629</xdr:rowOff>
    </xdr:from>
    <xdr:to>
      <xdr:col>14</xdr:col>
      <xdr:colOff>595313</xdr:colOff>
      <xdr:row>46</xdr:row>
      <xdr:rowOff>70888</xdr:rowOff>
    </xdr:to>
    <xdr:sp macro="" textlink="">
      <xdr:nvSpPr>
        <xdr:cNvPr id="8" name="Rectángulo 7"/>
        <xdr:cNvSpPr/>
      </xdr:nvSpPr>
      <xdr:spPr>
        <a:xfrm>
          <a:off x="4165377" y="6609535"/>
          <a:ext cx="7097936" cy="1093259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Lima 8 casos, , Cusco 5 casos, Arequipa 4 casos, Ancash 3 casos, Ayacucho 3 casos, Huánuco 3 casos, Apurimac 3 casos, Cajamarca 2 casos, Junín 2 casos, La Libertad 2 casos, Piura 2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4</xdr:row>
      <xdr:rowOff>0</xdr:rowOff>
    </xdr:to>
    <xdr:pic>
      <xdr:nvPicPr>
        <xdr:cNvPr id="1381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658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4:P72"/>
  <sheetViews>
    <sheetView tabSelected="1" view="pageBreakPreview" zoomScaleNormal="100" zoomScaleSheetLayoutView="100" workbookViewId="0">
      <selection activeCell="Q35" sqref="Q35"/>
    </sheetView>
  </sheetViews>
  <sheetFormatPr baseColWidth="10" defaultColWidth="11.42578125" defaultRowHeight="12.75" x14ac:dyDescent="0.2"/>
  <cols>
    <col min="1" max="16384" width="11.42578125" style="5"/>
  </cols>
  <sheetData>
    <row r="4" spans="1:15" ht="15.7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0.5" customHeight="1" thickBot="1" x14ac:dyDescent="0.25"/>
    <row r="6" spans="1:15" ht="5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18.75" customHeight="1" x14ac:dyDescent="0.2">
      <c r="A7" s="66" t="s">
        <v>20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8"/>
    </row>
    <row r="8" spans="1:15" ht="18" x14ac:dyDescent="0.2">
      <c r="A8" s="66" t="s">
        <v>21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8"/>
    </row>
    <row r="9" spans="1:15" ht="20.25" x14ac:dyDescent="0.2">
      <c r="A9" s="72" t="s">
        <v>42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4"/>
    </row>
    <row r="10" spans="1:15" ht="18" x14ac:dyDescent="0.2">
      <c r="A10" s="66" t="s">
        <v>9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8"/>
    </row>
    <row r="11" spans="1:15" ht="15.75" x14ac:dyDescent="0.2">
      <c r="A11" s="69" t="s">
        <v>43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1"/>
    </row>
    <row r="12" spans="1:15" ht="5.25" customHeight="1" thickBot="1" x14ac:dyDescent="0.25">
      <c r="A12" s="9"/>
      <c r="B12" s="10"/>
      <c r="C12" s="11"/>
      <c r="D12" s="10"/>
      <c r="E12" s="10"/>
      <c r="F12" s="10"/>
      <c r="G12" s="10"/>
      <c r="H12" s="10"/>
      <c r="I12" s="11"/>
      <c r="J12" s="11"/>
      <c r="K12" s="10"/>
      <c r="L12" s="10"/>
      <c r="M12" s="10"/>
      <c r="N12" s="10"/>
      <c r="O12" s="12"/>
    </row>
    <row r="13" spans="1:15" ht="5.25" customHeight="1" x14ac:dyDescent="0.2">
      <c r="N13" s="13"/>
    </row>
    <row r="14" spans="1:15" ht="16.5" customHeight="1" x14ac:dyDescent="0.3">
      <c r="A14" s="14" t="s">
        <v>17</v>
      </c>
      <c r="B14" s="15"/>
      <c r="C14" s="15"/>
      <c r="D14" s="15"/>
      <c r="K14" s="16" t="s">
        <v>12</v>
      </c>
      <c r="L14" s="17"/>
      <c r="M14" s="17"/>
      <c r="N14" s="18"/>
      <c r="O14" s="17"/>
    </row>
    <row r="15" spans="1:15" ht="13.5" customHeight="1" x14ac:dyDescent="0.2">
      <c r="A15" s="19" t="s">
        <v>10</v>
      </c>
      <c r="B15" s="15"/>
      <c r="C15" s="15"/>
      <c r="D15" s="15"/>
      <c r="K15" s="16" t="s">
        <v>11</v>
      </c>
      <c r="L15" s="16"/>
      <c r="M15" s="16"/>
      <c r="N15" s="16"/>
      <c r="O15" s="17"/>
    </row>
    <row r="16" spans="1:15" ht="5.25" customHeight="1" x14ac:dyDescent="0.2">
      <c r="K16" s="20"/>
      <c r="L16" s="20"/>
      <c r="M16" s="20"/>
      <c r="N16" s="20"/>
      <c r="O16" s="21"/>
    </row>
    <row r="17" spans="1:16" ht="4.5" customHeight="1" x14ac:dyDescent="0.2"/>
    <row r="18" spans="1:16" ht="14.25" customHeight="1" x14ac:dyDescent="0.2">
      <c r="A18" s="65" t="s">
        <v>0</v>
      </c>
      <c r="B18" s="65" t="s">
        <v>1</v>
      </c>
      <c r="C18" s="65" t="s">
        <v>18</v>
      </c>
      <c r="D18" s="65" t="s">
        <v>19</v>
      </c>
      <c r="K18" s="80" t="s">
        <v>4</v>
      </c>
      <c r="L18" s="65" t="s">
        <v>14</v>
      </c>
      <c r="M18" s="65"/>
      <c r="N18" s="65"/>
      <c r="O18" s="65" t="s">
        <v>3</v>
      </c>
    </row>
    <row r="19" spans="1:16" ht="14.25" customHeight="1" x14ac:dyDescent="0.2">
      <c r="A19" s="65"/>
      <c r="B19" s="65"/>
      <c r="C19" s="65"/>
      <c r="D19" s="65"/>
      <c r="K19" s="80"/>
      <c r="L19" s="65"/>
      <c r="M19" s="65"/>
      <c r="N19" s="65"/>
      <c r="O19" s="65"/>
    </row>
    <row r="20" spans="1:16" ht="16.899999999999999" customHeight="1" x14ac:dyDescent="0.3">
      <c r="A20" s="22" t="s">
        <v>2</v>
      </c>
      <c r="B20" s="23">
        <f t="shared" ref="B20:B29" si="0">SUM(C20:D20)</f>
        <v>827</v>
      </c>
      <c r="C20" s="24">
        <v>669</v>
      </c>
      <c r="D20" s="24">
        <v>158</v>
      </c>
      <c r="E20" s="25"/>
      <c r="F20" s="25"/>
      <c r="G20" s="25"/>
      <c r="H20" s="25"/>
      <c r="I20" s="25"/>
      <c r="K20" s="80"/>
      <c r="L20" s="65"/>
      <c r="M20" s="65"/>
      <c r="N20" s="65"/>
      <c r="O20" s="65"/>
    </row>
    <row r="21" spans="1:16" ht="16.899999999999999" customHeight="1" x14ac:dyDescent="0.2">
      <c r="A21" s="26" t="s">
        <v>15</v>
      </c>
      <c r="B21" s="27">
        <f t="shared" si="0"/>
        <v>828</v>
      </c>
      <c r="C21" s="28">
        <v>632</v>
      </c>
      <c r="D21" s="28">
        <v>196</v>
      </c>
      <c r="K21" s="77" t="s">
        <v>22</v>
      </c>
      <c r="L21" s="81" t="s">
        <v>6</v>
      </c>
      <c r="M21" s="81"/>
      <c r="N21" s="81"/>
      <c r="O21" s="29">
        <v>0.71</v>
      </c>
    </row>
    <row r="22" spans="1:16" ht="16.899999999999999" customHeight="1" thickBot="1" x14ac:dyDescent="0.25">
      <c r="A22" s="26" t="s">
        <v>16</v>
      </c>
      <c r="B22" s="27">
        <f t="shared" si="0"/>
        <v>882</v>
      </c>
      <c r="C22" s="28">
        <v>638</v>
      </c>
      <c r="D22" s="28">
        <v>244</v>
      </c>
      <c r="K22" s="78"/>
      <c r="L22" s="75" t="s">
        <v>27</v>
      </c>
      <c r="M22" s="75"/>
      <c r="N22" s="75"/>
      <c r="O22" s="30">
        <v>0.28999999999999998</v>
      </c>
    </row>
    <row r="23" spans="1:16" ht="16.899999999999999" customHeight="1" x14ac:dyDescent="0.2">
      <c r="A23" s="31" t="s">
        <v>33</v>
      </c>
      <c r="B23" s="32">
        <f t="shared" si="0"/>
        <v>888</v>
      </c>
      <c r="C23" s="33">
        <v>651</v>
      </c>
      <c r="D23" s="33">
        <v>237</v>
      </c>
      <c r="K23" s="79" t="s">
        <v>5</v>
      </c>
      <c r="L23" s="76" t="s">
        <v>6</v>
      </c>
      <c r="M23" s="76"/>
      <c r="N23" s="76"/>
      <c r="O23" s="34">
        <v>0.43</v>
      </c>
      <c r="P23" s="37"/>
    </row>
    <row r="24" spans="1:16" ht="16.899999999999999" customHeight="1" thickBot="1" x14ac:dyDescent="0.25">
      <c r="A24" s="31" t="s">
        <v>34</v>
      </c>
      <c r="B24" s="32">
        <f t="shared" si="0"/>
        <v>961</v>
      </c>
      <c r="C24" s="33">
        <v>708</v>
      </c>
      <c r="D24" s="33">
        <v>253</v>
      </c>
      <c r="K24" s="78"/>
      <c r="L24" s="75" t="s">
        <v>27</v>
      </c>
      <c r="M24" s="75"/>
      <c r="N24" s="75"/>
      <c r="O24" s="30">
        <v>0.47</v>
      </c>
      <c r="P24" s="37"/>
    </row>
    <row r="25" spans="1:16" ht="16.5" customHeight="1" x14ac:dyDescent="0.2">
      <c r="A25" s="31" t="s">
        <v>35</v>
      </c>
      <c r="B25" s="32">
        <f t="shared" si="0"/>
        <v>876</v>
      </c>
      <c r="C25" s="33">
        <v>674</v>
      </c>
      <c r="D25" s="33">
        <v>202</v>
      </c>
      <c r="K25" s="79" t="s">
        <v>7</v>
      </c>
      <c r="L25" s="76" t="s">
        <v>6</v>
      </c>
      <c r="M25" s="76"/>
      <c r="N25" s="76"/>
      <c r="O25" s="34">
        <v>0.46009771986970682</v>
      </c>
      <c r="P25" s="37"/>
    </row>
    <row r="26" spans="1:16" ht="16.899999999999999" customHeight="1" thickBot="1" x14ac:dyDescent="0.25">
      <c r="A26" s="31" t="s">
        <v>36</v>
      </c>
      <c r="B26" s="32">
        <f t="shared" si="0"/>
        <v>924</v>
      </c>
      <c r="C26" s="33">
        <v>660</v>
      </c>
      <c r="D26" s="33">
        <v>264</v>
      </c>
      <c r="K26" s="78"/>
      <c r="L26" s="75" t="s">
        <v>27</v>
      </c>
      <c r="M26" s="75"/>
      <c r="N26" s="75"/>
      <c r="O26" s="30">
        <v>0.53990228013029318</v>
      </c>
      <c r="P26" s="37"/>
    </row>
    <row r="27" spans="1:16" ht="16.899999999999999" customHeight="1" x14ac:dyDescent="0.2">
      <c r="A27" s="31" t="s">
        <v>37</v>
      </c>
      <c r="B27" s="32">
        <f t="shared" si="0"/>
        <v>1059</v>
      </c>
      <c r="C27" s="33">
        <v>778</v>
      </c>
      <c r="D27" s="33">
        <v>281</v>
      </c>
      <c r="K27" s="64" t="s">
        <v>8</v>
      </c>
      <c r="L27" s="81" t="s">
        <v>30</v>
      </c>
      <c r="M27" s="81"/>
      <c r="N27" s="81"/>
      <c r="O27" s="34">
        <v>0.33</v>
      </c>
      <c r="P27" s="37"/>
    </row>
    <row r="28" spans="1:16" ht="16.899999999999999" hidden="1" customHeight="1" x14ac:dyDescent="0.2">
      <c r="A28" s="31" t="s">
        <v>38</v>
      </c>
      <c r="B28" s="32">
        <f t="shared" si="0"/>
        <v>0</v>
      </c>
      <c r="C28" s="33"/>
      <c r="D28" s="33"/>
      <c r="K28" s="62"/>
      <c r="P28" s="37"/>
    </row>
    <row r="29" spans="1:16" ht="16.899999999999999" hidden="1" customHeight="1" x14ac:dyDescent="0.2">
      <c r="A29" s="31" t="s">
        <v>39</v>
      </c>
      <c r="B29" s="32">
        <f t="shared" si="0"/>
        <v>0</v>
      </c>
      <c r="C29" s="33"/>
      <c r="D29" s="33"/>
      <c r="K29" s="62"/>
    </row>
    <row r="30" spans="1:16" ht="16.899999999999999" hidden="1" customHeight="1" x14ac:dyDescent="0.2">
      <c r="A30" s="31" t="s">
        <v>40</v>
      </c>
      <c r="B30" s="32">
        <f>SUM(C30:D30)</f>
        <v>0</v>
      </c>
      <c r="C30" s="33"/>
      <c r="D30" s="33"/>
      <c r="K30" s="62"/>
    </row>
    <row r="31" spans="1:16" ht="16.899999999999999" hidden="1" customHeight="1" thickBot="1" x14ac:dyDescent="0.25">
      <c r="A31" s="31" t="s">
        <v>41</v>
      </c>
      <c r="B31" s="32">
        <f>SUM(C31:D31)</f>
        <v>0</v>
      </c>
      <c r="C31" s="33"/>
      <c r="D31" s="33"/>
      <c r="K31" s="62"/>
    </row>
    <row r="32" spans="1:16" s="37" customFormat="1" ht="16.5" customHeight="1" thickBot="1" x14ac:dyDescent="0.25">
      <c r="A32" s="35" t="s">
        <v>1</v>
      </c>
      <c r="B32" s="36">
        <f>SUM(B20:B31)</f>
        <v>7245</v>
      </c>
      <c r="C32" s="36">
        <f>SUM(C20:C31)</f>
        <v>5410</v>
      </c>
      <c r="D32" s="36">
        <f>SUM(D20:D31)</f>
        <v>1835</v>
      </c>
      <c r="K32" s="63"/>
      <c r="L32" s="75" t="s">
        <v>28</v>
      </c>
      <c r="M32" s="75"/>
      <c r="N32" s="75"/>
      <c r="O32" s="30">
        <v>0.67</v>
      </c>
    </row>
    <row r="33" spans="1:15" s="37" customFormat="1" ht="16.899999999999999" customHeight="1" thickBot="1" x14ac:dyDescent="0.25">
      <c r="A33" s="39" t="s">
        <v>3</v>
      </c>
      <c r="B33" s="40">
        <f>+B32/$B$32</f>
        <v>1</v>
      </c>
      <c r="C33" s="40">
        <f>+C32/$B$32</f>
        <v>0.74672187715665972</v>
      </c>
      <c r="D33" s="40">
        <f>+D32/$B$32</f>
        <v>0.25327812284334023</v>
      </c>
    </row>
    <row r="34" spans="1:15" s="37" customFormat="1" ht="16.899999999999999" customHeight="1" x14ac:dyDescent="0.2">
      <c r="A34" s="42"/>
      <c r="B34" s="43"/>
      <c r="C34" s="43"/>
      <c r="D34" s="43"/>
    </row>
    <row r="35" spans="1:15" s="37" customFormat="1" ht="16.899999999999999" customHeight="1" x14ac:dyDescent="0.2">
      <c r="A35" s="42"/>
      <c r="B35" s="43"/>
      <c r="C35" s="43"/>
      <c r="D35" s="43"/>
      <c r="K35" s="38" t="s">
        <v>29</v>
      </c>
      <c r="L35" s="5"/>
      <c r="M35" s="5"/>
    </row>
    <row r="36" spans="1:15" s="37" customFormat="1" ht="18.75" customHeight="1" x14ac:dyDescent="0.2">
      <c r="A36" s="42"/>
      <c r="B36" s="43"/>
      <c r="C36" s="43"/>
      <c r="D36" s="43"/>
      <c r="K36" s="41" t="s">
        <v>31</v>
      </c>
      <c r="L36" s="5"/>
      <c r="M36" s="5"/>
      <c r="N36" s="5"/>
      <c r="O36" s="5"/>
    </row>
    <row r="37" spans="1:15" ht="18.75" customHeight="1" x14ac:dyDescent="0.2">
      <c r="A37" s="42"/>
      <c r="B37" s="43"/>
      <c r="C37" s="43"/>
      <c r="D37" s="43"/>
      <c r="E37" s="37"/>
      <c r="F37" s="37"/>
      <c r="G37" s="37"/>
      <c r="H37" s="37"/>
      <c r="I37" s="37"/>
      <c r="J37" s="37"/>
    </row>
    <row r="38" spans="1:15" ht="18.75" customHeight="1" x14ac:dyDescent="0.2">
      <c r="A38" s="42"/>
      <c r="B38" s="43"/>
      <c r="C38" s="43"/>
      <c r="D38" s="43"/>
      <c r="E38" s="37"/>
      <c r="F38" s="37"/>
      <c r="G38" s="37"/>
      <c r="H38" s="37"/>
      <c r="I38" s="37"/>
      <c r="J38" s="37"/>
    </row>
    <row r="39" spans="1:15" ht="16.5" customHeight="1" x14ac:dyDescent="0.3">
      <c r="A39" s="14" t="s">
        <v>17</v>
      </c>
      <c r="B39" s="14"/>
      <c r="C39" s="14"/>
      <c r="D39" s="14"/>
      <c r="E39" s="25"/>
      <c r="F39" s="25"/>
      <c r="G39" s="25"/>
      <c r="H39" s="25"/>
      <c r="I39" s="25"/>
    </row>
    <row r="40" spans="1:15" ht="15" customHeight="1" x14ac:dyDescent="0.3">
      <c r="A40" s="14" t="s">
        <v>13</v>
      </c>
      <c r="B40" s="44"/>
      <c r="C40" s="44"/>
      <c r="D40" s="44"/>
      <c r="E40" s="20"/>
      <c r="F40" s="20"/>
      <c r="G40" s="20"/>
      <c r="H40" s="20"/>
      <c r="I40" s="20"/>
      <c r="K40" s="41"/>
    </row>
    <row r="41" spans="1:15" ht="6.75" customHeight="1" x14ac:dyDescent="0.2"/>
    <row r="42" spans="1:15" ht="22.9" customHeight="1" x14ac:dyDescent="0.2">
      <c r="A42" s="45" t="s">
        <v>4</v>
      </c>
      <c r="B42" s="46" t="s">
        <v>1</v>
      </c>
      <c r="C42" s="47" t="s">
        <v>32</v>
      </c>
      <c r="D42" s="47" t="s">
        <v>3</v>
      </c>
      <c r="E42" s="48"/>
      <c r="F42" s="48"/>
    </row>
    <row r="43" spans="1:15" ht="22.5" customHeight="1" x14ac:dyDescent="0.2">
      <c r="A43" s="22" t="s">
        <v>26</v>
      </c>
      <c r="B43" s="23">
        <f>+C43</f>
        <v>125</v>
      </c>
      <c r="C43" s="24">
        <v>125</v>
      </c>
      <c r="D43" s="29">
        <f>+C43/$C$47</f>
        <v>1.725327812284334E-2</v>
      </c>
      <c r="E43" s="48"/>
      <c r="F43" s="48"/>
    </row>
    <row r="44" spans="1:15" ht="22.9" customHeight="1" x14ac:dyDescent="0.2">
      <c r="A44" s="22" t="s">
        <v>5</v>
      </c>
      <c r="B44" s="23">
        <f>+C44</f>
        <v>4954</v>
      </c>
      <c r="C44" s="24">
        <v>4954</v>
      </c>
      <c r="D44" s="29">
        <f>+C44/$C$47</f>
        <v>0.6837819185645273</v>
      </c>
      <c r="E44" s="49"/>
      <c r="F44" s="49"/>
    </row>
    <row r="45" spans="1:15" ht="22.5" customHeight="1" x14ac:dyDescent="0.2">
      <c r="A45" s="26" t="s">
        <v>7</v>
      </c>
      <c r="B45" s="27">
        <f>+C45</f>
        <v>2075</v>
      </c>
      <c r="C45" s="28">
        <v>2075</v>
      </c>
      <c r="D45" s="50">
        <f>+C45/$C$47</f>
        <v>0.28640441683919943</v>
      </c>
      <c r="E45" s="49"/>
      <c r="F45" s="49"/>
    </row>
    <row r="46" spans="1:15" ht="22.5" customHeight="1" x14ac:dyDescent="0.2">
      <c r="A46" s="31" t="s">
        <v>8</v>
      </c>
      <c r="B46" s="32">
        <f>+C46</f>
        <v>91</v>
      </c>
      <c r="C46" s="33">
        <v>91</v>
      </c>
      <c r="D46" s="51">
        <f>+C46/$C$47</f>
        <v>1.2560386473429951E-2</v>
      </c>
      <c r="E46" s="49"/>
      <c r="F46" s="49"/>
    </row>
    <row r="47" spans="1:15" ht="22.5" customHeight="1" x14ac:dyDescent="0.2">
      <c r="A47" s="35" t="s">
        <v>1</v>
      </c>
      <c r="B47" s="36">
        <f>SUM(B43:B46)</f>
        <v>7245</v>
      </c>
      <c r="C47" s="36">
        <f>SUM(C43:C46)</f>
        <v>7245</v>
      </c>
      <c r="D47" s="52">
        <f>+C47/$C$47</f>
        <v>1</v>
      </c>
      <c r="E47" s="53"/>
      <c r="F47" s="53"/>
      <c r="K47" s="58"/>
      <c r="L47" s="58"/>
      <c r="M47" s="58"/>
      <c r="N47" s="58"/>
      <c r="O47" s="58"/>
    </row>
    <row r="48" spans="1:15" ht="3" customHeight="1" thickBot="1" x14ac:dyDescent="0.25">
      <c r="A48" s="54"/>
      <c r="B48" s="55"/>
      <c r="C48" s="55"/>
      <c r="D48" s="56"/>
      <c r="E48" s="57"/>
      <c r="F48" s="57"/>
      <c r="K48" s="58"/>
      <c r="L48" s="58"/>
      <c r="M48" s="58"/>
      <c r="N48" s="58"/>
      <c r="O48" s="58"/>
    </row>
    <row r="49" spans="1:15" ht="8.25" customHeight="1" x14ac:dyDescent="0.2">
      <c r="A49" s="59"/>
      <c r="C49" s="60"/>
      <c r="D49" s="60"/>
      <c r="E49" s="60"/>
      <c r="K49" s="58"/>
      <c r="L49" s="58"/>
      <c r="M49" s="58"/>
      <c r="N49" s="58"/>
      <c r="O49" s="58"/>
    </row>
    <row r="50" spans="1:15" ht="2.25" hidden="1" customHeight="1" x14ac:dyDescent="0.2">
      <c r="A50" s="59"/>
      <c r="B50" s="49"/>
      <c r="C50" s="49"/>
      <c r="D50" s="49"/>
      <c r="E50" s="49"/>
    </row>
    <row r="51" spans="1:15" ht="15" customHeight="1" x14ac:dyDescent="0.2">
      <c r="A51" s="2" t="s">
        <v>23</v>
      </c>
      <c r="B51" s="49"/>
      <c r="C51" s="49"/>
      <c r="D51" s="49"/>
      <c r="E51" s="49"/>
      <c r="J51" s="58"/>
    </row>
    <row r="52" spans="1:15" ht="6" customHeight="1" x14ac:dyDescent="0.2">
      <c r="A52" s="1"/>
      <c r="B52" s="49"/>
      <c r="C52" s="49"/>
      <c r="D52" s="49"/>
      <c r="E52" s="49"/>
      <c r="J52" s="58"/>
    </row>
    <row r="53" spans="1:15" ht="16.5" x14ac:dyDescent="0.2">
      <c r="A53" s="61" t="s">
        <v>24</v>
      </c>
      <c r="J53" s="58"/>
    </row>
    <row r="54" spans="1:15" ht="13.5" customHeight="1" x14ac:dyDescent="0.2">
      <c r="A54" s="61" t="s">
        <v>25</v>
      </c>
    </row>
    <row r="57" spans="1:15" ht="14.25" customHeight="1" x14ac:dyDescent="0.2"/>
    <row r="59" spans="1:15" ht="14.25" customHeight="1" x14ac:dyDescent="0.2"/>
    <row r="61" spans="1:15" ht="14.25" customHeight="1" x14ac:dyDescent="0.2"/>
    <row r="63" spans="1:15" ht="14.25" customHeight="1" x14ac:dyDescent="0.2"/>
    <row r="68" ht="14.25" customHeight="1" x14ac:dyDescent="0.2"/>
    <row r="70" ht="14.25" customHeight="1" x14ac:dyDescent="0.2"/>
    <row r="72" ht="14.25" customHeight="1" x14ac:dyDescent="0.2"/>
  </sheetData>
  <mergeCells count="23">
    <mergeCell ref="O18:O20"/>
    <mergeCell ref="K18:K20"/>
    <mergeCell ref="L26:N26"/>
    <mergeCell ref="L21:N21"/>
    <mergeCell ref="L27:N27"/>
    <mergeCell ref="L32:N32"/>
    <mergeCell ref="L23:N23"/>
    <mergeCell ref="L22:N22"/>
    <mergeCell ref="L24:N24"/>
    <mergeCell ref="K21:K22"/>
    <mergeCell ref="K23:K24"/>
    <mergeCell ref="L25:N25"/>
    <mergeCell ref="K25:K26"/>
    <mergeCell ref="A7:O7"/>
    <mergeCell ref="A11:O11"/>
    <mergeCell ref="A10:O10"/>
    <mergeCell ref="A9:O9"/>
    <mergeCell ref="A8:O8"/>
    <mergeCell ref="B18:B19"/>
    <mergeCell ref="A18:A19"/>
    <mergeCell ref="C18:C19"/>
    <mergeCell ref="D18:D19"/>
    <mergeCell ref="L18:N20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2019</vt:lpstr>
      <vt:lpstr>'2019'!Área_de_impresión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2019-08-14T22:20:24Z</cp:lastPrinted>
  <dcterms:created xsi:type="dcterms:W3CDTF">2009-11-09T20:17:47Z</dcterms:created>
  <dcterms:modified xsi:type="dcterms:W3CDTF">2019-09-16T14:44:58Z</dcterms:modified>
</cp:coreProperties>
</file>