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D43" i="2" l="1"/>
  <c r="D42" i="2"/>
  <c r="D41" i="2"/>
  <c r="D44" i="2"/>
  <c r="B45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<sst xmlns="http://schemas.openxmlformats.org/spreadsheetml/2006/main" count="58" uniqueCount="44">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</sst>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9" fontId="3" fillId="3" borderId="0" xfId="3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6047</c:v>
                </c:pt>
                <c:pt idx="1">
                  <c:v>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15 casos, Lima 11 casos, Ancash 8 casos, Puno 6 casos, Junín 4 casos, Huánuco 3 casos, Piura 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O72"/>
  <sheetViews>
    <sheetView tabSelected="1" view="pageBreakPreview" zoomScale="80" zoomScaleNormal="100" zoomScaleSheetLayoutView="80" workbookViewId="0">
      <selection activeCell="E2" sqref="E2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75" t="s">
        <v>20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</row>
    <row r="8" spans="1:15" ht="18" x14ac:dyDescent="0.2">
      <c r="A8" s="75" t="s">
        <v>21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1:15" ht="20.25" x14ac:dyDescent="0.2">
      <c r="A9" s="81" t="s">
        <v>42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</row>
    <row r="10" spans="1:15" ht="18" x14ac:dyDescent="0.2">
      <c r="A10" s="75" t="s">
        <v>9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</row>
    <row r="11" spans="1:15" ht="15.75" x14ac:dyDescent="0.2">
      <c r="A11" s="78" t="s">
        <v>43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67" t="s">
        <v>0</v>
      </c>
      <c r="B18" s="67" t="s">
        <v>1</v>
      </c>
      <c r="C18" s="67" t="s">
        <v>18</v>
      </c>
      <c r="D18" s="67" t="s">
        <v>19</v>
      </c>
      <c r="K18" s="68" t="s">
        <v>4</v>
      </c>
      <c r="L18" s="67" t="s">
        <v>14</v>
      </c>
      <c r="M18" s="67"/>
      <c r="N18" s="67"/>
      <c r="O18" s="67" t="s">
        <v>3</v>
      </c>
    </row>
    <row r="19" spans="1:15" ht="14.25" customHeight="1" x14ac:dyDescent="0.2">
      <c r="A19" s="67"/>
      <c r="B19" s="67"/>
      <c r="C19" s="67"/>
      <c r="D19" s="67"/>
      <c r="K19" s="68"/>
      <c r="L19" s="67"/>
      <c r="M19" s="67"/>
      <c r="N19" s="67"/>
      <c r="O19" s="67"/>
    </row>
    <row r="20" spans="1:15" ht="16.899999999999999" customHeight="1" x14ac:dyDescent="0.3">
      <c r="A20" s="22" t="s">
        <v>2</v>
      </c>
      <c r="B20" s="23">
        <f t="shared" ref="B20:B29" si="0">SUM(C20:D20)</f>
        <v>614</v>
      </c>
      <c r="C20" s="24">
        <v>473</v>
      </c>
      <c r="D20" s="24">
        <v>141</v>
      </c>
      <c r="E20" s="25"/>
      <c r="F20" s="25"/>
      <c r="G20" s="25"/>
      <c r="H20" s="25"/>
      <c r="I20" s="25"/>
      <c r="K20" s="68"/>
      <c r="L20" s="67"/>
      <c r="M20" s="67"/>
      <c r="N20" s="67"/>
      <c r="O20" s="67"/>
    </row>
    <row r="21" spans="1:15" ht="16.899999999999999" customHeight="1" x14ac:dyDescent="0.2">
      <c r="A21" s="26" t="s">
        <v>15</v>
      </c>
      <c r="B21" s="27">
        <f t="shared" si="0"/>
        <v>610</v>
      </c>
      <c r="C21" s="28">
        <v>436</v>
      </c>
      <c r="D21" s="28">
        <v>174</v>
      </c>
      <c r="K21" s="69" t="s">
        <v>22</v>
      </c>
      <c r="L21" s="73" t="s">
        <v>6</v>
      </c>
      <c r="M21" s="73"/>
      <c r="N21" s="73"/>
      <c r="O21" s="29">
        <v>0.6</v>
      </c>
    </row>
    <row r="22" spans="1:15" ht="16.899999999999999" customHeight="1" thickBot="1" x14ac:dyDescent="0.25">
      <c r="A22" s="26" t="s">
        <v>16</v>
      </c>
      <c r="B22" s="27">
        <f t="shared" si="0"/>
        <v>612</v>
      </c>
      <c r="C22" s="28">
        <v>438</v>
      </c>
      <c r="D22" s="28">
        <v>174</v>
      </c>
      <c r="K22" s="69"/>
      <c r="L22" s="72" t="s">
        <v>27</v>
      </c>
      <c r="M22" s="72"/>
      <c r="N22" s="72"/>
      <c r="O22" s="30">
        <v>0.4</v>
      </c>
    </row>
    <row r="23" spans="1:15" ht="16.899999999999999" customHeight="1" x14ac:dyDescent="0.2">
      <c r="A23" s="31" t="s">
        <v>33</v>
      </c>
      <c r="B23" s="32">
        <f t="shared" si="0"/>
        <v>660</v>
      </c>
      <c r="C23" s="33">
        <v>497</v>
      </c>
      <c r="D23" s="33">
        <v>163</v>
      </c>
      <c r="K23" s="70" t="s">
        <v>5</v>
      </c>
      <c r="L23" s="74" t="s">
        <v>6</v>
      </c>
      <c r="M23" s="74"/>
      <c r="N23" s="74"/>
      <c r="O23" s="29">
        <v>0.43</v>
      </c>
    </row>
    <row r="24" spans="1:15" ht="16.899999999999999" customHeight="1" thickBot="1" x14ac:dyDescent="0.25">
      <c r="A24" s="31" t="s">
        <v>34</v>
      </c>
      <c r="B24" s="32">
        <f t="shared" si="0"/>
        <v>660</v>
      </c>
      <c r="C24" s="33">
        <v>486</v>
      </c>
      <c r="D24" s="33">
        <v>174</v>
      </c>
      <c r="K24" s="71"/>
      <c r="L24" s="72" t="s">
        <v>27</v>
      </c>
      <c r="M24" s="72"/>
      <c r="N24" s="72"/>
      <c r="O24" s="30">
        <v>0.56999999999999995</v>
      </c>
    </row>
    <row r="25" spans="1:15" ht="16.5" customHeight="1" x14ac:dyDescent="0.2">
      <c r="A25" s="31" t="s">
        <v>35</v>
      </c>
      <c r="B25" s="32">
        <f t="shared" si="0"/>
        <v>631</v>
      </c>
      <c r="C25" s="33">
        <v>477</v>
      </c>
      <c r="D25" s="33">
        <v>154</v>
      </c>
      <c r="K25" s="70" t="s">
        <v>7</v>
      </c>
      <c r="L25" s="74" t="s">
        <v>6</v>
      </c>
      <c r="M25" s="74"/>
      <c r="N25" s="74"/>
      <c r="O25" s="34">
        <v>0.45325779036827196</v>
      </c>
    </row>
    <row r="26" spans="1:15" ht="16.899999999999999" customHeight="1" thickBot="1" x14ac:dyDescent="0.25">
      <c r="A26" s="31" t="s">
        <v>36</v>
      </c>
      <c r="B26" s="32">
        <f t="shared" si="0"/>
        <v>647</v>
      </c>
      <c r="C26" s="33">
        <v>475</v>
      </c>
      <c r="D26" s="33">
        <v>172</v>
      </c>
      <c r="K26" s="71"/>
      <c r="L26" s="72" t="s">
        <v>27</v>
      </c>
      <c r="M26" s="72"/>
      <c r="N26" s="72"/>
      <c r="O26" s="30">
        <v>0.55000000000000004</v>
      </c>
    </row>
    <row r="27" spans="1:15" ht="16.899999999999999" customHeight="1" x14ac:dyDescent="0.2">
      <c r="A27" s="31" t="s">
        <v>37</v>
      </c>
      <c r="B27" s="32">
        <f t="shared" si="0"/>
        <v>717</v>
      </c>
      <c r="C27" s="33">
        <v>519</v>
      </c>
      <c r="D27" s="33">
        <v>198</v>
      </c>
      <c r="K27" s="35" t="s">
        <v>8</v>
      </c>
      <c r="L27" s="73" t="s">
        <v>30</v>
      </c>
      <c r="M27" s="73"/>
      <c r="N27" s="73"/>
      <c r="O27" s="34">
        <v>0.35</v>
      </c>
    </row>
    <row r="28" spans="1:15" ht="16.899999999999999" customHeight="1" thickBot="1" x14ac:dyDescent="0.25">
      <c r="A28" s="31" t="s">
        <v>38</v>
      </c>
      <c r="B28" s="32">
        <f t="shared" si="0"/>
        <v>746</v>
      </c>
      <c r="C28" s="33">
        <v>543</v>
      </c>
      <c r="D28" s="33">
        <v>203</v>
      </c>
      <c r="K28" s="36"/>
      <c r="L28" s="72" t="s">
        <v>28</v>
      </c>
      <c r="M28" s="72"/>
      <c r="N28" s="72"/>
      <c r="O28" s="30">
        <v>0.65</v>
      </c>
    </row>
    <row r="29" spans="1:15" ht="16.899999999999999" customHeight="1" x14ac:dyDescent="0.2">
      <c r="A29" s="31" t="s">
        <v>39</v>
      </c>
      <c r="B29" s="32">
        <f t="shared" si="0"/>
        <v>732</v>
      </c>
      <c r="C29" s="33">
        <v>547</v>
      </c>
      <c r="D29" s="33">
        <v>185</v>
      </c>
      <c r="K29" s="40" t="s">
        <v>29</v>
      </c>
    </row>
    <row r="30" spans="1:15" ht="16.899999999999999" customHeight="1" x14ac:dyDescent="0.2">
      <c r="A30" s="31" t="s">
        <v>40</v>
      </c>
      <c r="B30" s="32">
        <f>SUM(C30:D30)</f>
        <v>715</v>
      </c>
      <c r="C30" s="33">
        <v>564</v>
      </c>
      <c r="D30" s="33">
        <v>151</v>
      </c>
      <c r="K30" s="43" t="s">
        <v>31</v>
      </c>
    </row>
    <row r="31" spans="1:15" ht="16.899999999999999" customHeight="1" x14ac:dyDescent="0.2">
      <c r="A31" s="31" t="s">
        <v>41</v>
      </c>
      <c r="B31" s="32">
        <f>SUM(C31:D31)</f>
        <v>764</v>
      </c>
      <c r="C31" s="33">
        <v>592</v>
      </c>
      <c r="D31" s="33">
        <v>172</v>
      </c>
      <c r="K31" s="43"/>
      <c r="L31" s="39"/>
      <c r="M31" s="39"/>
      <c r="N31" s="39"/>
      <c r="O31" s="39"/>
    </row>
    <row r="32" spans="1:15" s="39" customFormat="1" ht="16.5" customHeight="1" x14ac:dyDescent="0.2">
      <c r="A32" s="37" t="s">
        <v>1</v>
      </c>
      <c r="B32" s="38">
        <f>SUM(B20:B31)</f>
        <v>8108</v>
      </c>
      <c r="C32" s="38">
        <f>SUM(C20:C31)</f>
        <v>6047</v>
      </c>
      <c r="D32" s="38">
        <f>SUM(D20:D31)</f>
        <v>2061</v>
      </c>
      <c r="K32" s="40"/>
    </row>
    <row r="33" spans="1:15" s="39" customFormat="1" ht="16.899999999999999" customHeight="1" thickBot="1" x14ac:dyDescent="0.25">
      <c r="A33" s="41" t="s">
        <v>3</v>
      </c>
      <c r="B33" s="42">
        <f>+B32/$B$32</f>
        <v>1</v>
      </c>
      <c r="C33" s="42">
        <f>+C32/$B$32</f>
        <v>0.74580661075481003</v>
      </c>
      <c r="D33" s="42">
        <f>+D32/$B$32</f>
        <v>0.25419338924518992</v>
      </c>
      <c r="K33" s="43"/>
    </row>
    <row r="34" spans="1:15" s="39" customFormat="1" ht="16.899999999999999" customHeight="1" x14ac:dyDescent="0.2">
      <c r="A34" s="44"/>
      <c r="B34" s="45"/>
      <c r="C34" s="45"/>
      <c r="D34" s="45"/>
    </row>
    <row r="35" spans="1:15" s="39" customFormat="1" ht="16.899999999999999" customHeight="1" x14ac:dyDescent="0.2">
      <c r="A35" s="44"/>
      <c r="B35" s="45"/>
      <c r="C35" s="45"/>
      <c r="D35" s="45"/>
    </row>
    <row r="36" spans="1:15" s="39" customFormat="1" ht="18.75" customHeight="1" x14ac:dyDescent="0.2">
      <c r="A36" s="44"/>
      <c r="B36" s="45"/>
      <c r="C36" s="45"/>
      <c r="D36" s="45"/>
      <c r="L36" s="46"/>
      <c r="M36" s="46"/>
      <c r="N36" s="46"/>
      <c r="O36" s="47"/>
    </row>
    <row r="37" spans="1:15" ht="18.75" customHeight="1" x14ac:dyDescent="0.3">
      <c r="A37" s="14" t="s">
        <v>17</v>
      </c>
      <c r="B37" s="14"/>
      <c r="C37" s="14"/>
      <c r="D37" s="14"/>
      <c r="E37" s="25"/>
      <c r="F37" s="25"/>
      <c r="G37" s="25"/>
      <c r="H37" s="25"/>
      <c r="I37" s="25"/>
      <c r="L37" s="46"/>
      <c r="M37" s="46"/>
      <c r="N37" s="46"/>
      <c r="O37" s="47"/>
    </row>
    <row r="38" spans="1:15" ht="18.75" customHeight="1" x14ac:dyDescent="0.3">
      <c r="A38" s="14" t="s">
        <v>13</v>
      </c>
      <c r="B38" s="48"/>
      <c r="C38" s="48"/>
      <c r="D38" s="48"/>
      <c r="E38" s="20"/>
      <c r="F38" s="20"/>
      <c r="G38" s="20"/>
      <c r="H38" s="20"/>
      <c r="I38" s="20"/>
      <c r="O38" s="49"/>
    </row>
    <row r="39" spans="1:15" ht="18.75" customHeight="1" x14ac:dyDescent="0.2">
      <c r="O39" s="49"/>
    </row>
    <row r="40" spans="1:15" ht="32.25" customHeight="1" x14ac:dyDescent="0.2">
      <c r="A40" s="50" t="s">
        <v>4</v>
      </c>
      <c r="B40" s="51" t="s">
        <v>1</v>
      </c>
      <c r="C40" s="52" t="s">
        <v>32</v>
      </c>
      <c r="D40" s="52" t="s">
        <v>3</v>
      </c>
      <c r="E40" s="53"/>
      <c r="F40" s="53"/>
      <c r="O40" s="49"/>
    </row>
    <row r="41" spans="1:15" ht="22.9" customHeight="1" x14ac:dyDescent="0.2">
      <c r="A41" s="22" t="s">
        <v>26</v>
      </c>
      <c r="B41" s="23">
        <f>+C41</f>
        <v>103</v>
      </c>
      <c r="C41" s="24">
        <v>103</v>
      </c>
      <c r="D41" s="29">
        <f>+C41/$C$45</f>
        <v>1.2703502713369511E-2</v>
      </c>
      <c r="E41" s="53"/>
      <c r="F41" s="53"/>
    </row>
    <row r="42" spans="1:15" ht="22.9" customHeight="1" x14ac:dyDescent="0.2">
      <c r="A42" s="22" t="s">
        <v>5</v>
      </c>
      <c r="B42" s="23">
        <f>+C42</f>
        <v>5551</v>
      </c>
      <c r="C42" s="24">
        <v>5551</v>
      </c>
      <c r="D42" s="29">
        <f>+C42/$C$45</f>
        <v>0.68463246176615689</v>
      </c>
      <c r="E42" s="54"/>
      <c r="F42" s="54"/>
    </row>
    <row r="43" spans="1:15" ht="22.9" customHeight="1" x14ac:dyDescent="0.2">
      <c r="A43" s="26" t="s">
        <v>7</v>
      </c>
      <c r="B43" s="27">
        <f>+C43</f>
        <v>2348</v>
      </c>
      <c r="C43" s="28">
        <v>2348</v>
      </c>
      <c r="D43" s="55">
        <f>+C43/$C$45</f>
        <v>0.28959052787370498</v>
      </c>
      <c r="E43" s="54"/>
      <c r="F43" s="54"/>
    </row>
    <row r="44" spans="1:15" ht="22.9" customHeight="1" x14ac:dyDescent="0.2">
      <c r="A44" s="31" t="s">
        <v>8</v>
      </c>
      <c r="B44" s="32">
        <f>+C44</f>
        <v>106</v>
      </c>
      <c r="C44" s="33">
        <v>106</v>
      </c>
      <c r="D44" s="56">
        <f>+C44/$C$45</f>
        <v>1.3073507646768623E-2</v>
      </c>
      <c r="E44" s="54"/>
      <c r="F44" s="54"/>
    </row>
    <row r="45" spans="1:15" ht="22.9" customHeight="1" x14ac:dyDescent="0.2">
      <c r="A45" s="37" t="s">
        <v>1</v>
      </c>
      <c r="B45" s="38">
        <f>SUM(B41:B44)</f>
        <v>8108</v>
      </c>
      <c r="C45" s="38">
        <f>SUM(C41:C44)</f>
        <v>8108</v>
      </c>
      <c r="D45" s="57">
        <f>+C45/$C$45</f>
        <v>1</v>
      </c>
      <c r="E45" s="58"/>
      <c r="F45" s="58"/>
    </row>
    <row r="46" spans="1:15" ht="2.25" hidden="1" customHeight="1" thickBot="1" x14ac:dyDescent="0.25">
      <c r="A46" s="59"/>
      <c r="B46" s="60"/>
      <c r="C46" s="60"/>
      <c r="D46" s="61"/>
      <c r="E46" s="62"/>
      <c r="F46" s="62"/>
      <c r="K46" s="63"/>
      <c r="L46" s="63"/>
      <c r="M46" s="63"/>
      <c r="N46" s="63"/>
      <c r="O46" s="63"/>
    </row>
    <row r="47" spans="1:15" ht="3" customHeight="1" x14ac:dyDescent="0.2">
      <c r="A47" s="64"/>
      <c r="C47" s="65"/>
      <c r="D47" s="65"/>
      <c r="E47" s="65"/>
      <c r="K47" s="63"/>
      <c r="L47" s="63"/>
      <c r="M47" s="63"/>
      <c r="N47" s="63"/>
      <c r="O47" s="63"/>
    </row>
    <row r="48" spans="1:15" ht="3" customHeight="1" x14ac:dyDescent="0.2">
      <c r="A48" s="64"/>
      <c r="B48" s="54"/>
      <c r="C48" s="54"/>
      <c r="D48" s="54"/>
      <c r="E48" s="54"/>
      <c r="K48" s="63"/>
      <c r="L48" s="63"/>
      <c r="M48" s="63"/>
      <c r="N48" s="63"/>
      <c r="O48" s="63"/>
    </row>
    <row r="49" spans="1:10" ht="12.75" customHeight="1" x14ac:dyDescent="0.2">
      <c r="A49" s="2" t="s">
        <v>23</v>
      </c>
      <c r="B49" s="54"/>
      <c r="C49" s="54"/>
      <c r="D49" s="54"/>
      <c r="E49" s="54"/>
      <c r="J49" s="63"/>
    </row>
    <row r="50" spans="1:10" ht="2.25" customHeight="1" x14ac:dyDescent="0.2">
      <c r="A50" s="1"/>
      <c r="B50" s="54"/>
      <c r="C50" s="54"/>
      <c r="D50" s="54"/>
      <c r="E50" s="54"/>
      <c r="J50" s="63"/>
    </row>
    <row r="51" spans="1:10" ht="15" customHeight="1" x14ac:dyDescent="0.2">
      <c r="A51" s="66" t="s">
        <v>24</v>
      </c>
      <c r="J51" s="63"/>
    </row>
    <row r="52" spans="1:10" x14ac:dyDescent="0.2">
      <c r="A52" s="66" t="s">
        <v>25</v>
      </c>
    </row>
    <row r="54" spans="1:10" ht="13.5" customHeight="1" x14ac:dyDescent="0.2"/>
    <row r="57" spans="1:10" ht="14.25" customHeight="1" x14ac:dyDescent="0.2"/>
    <row r="59" spans="1:10" ht="14.25" customHeight="1" x14ac:dyDescent="0.2"/>
    <row r="61" spans="1:10" ht="14.25" customHeight="1" x14ac:dyDescent="0.2"/>
    <row r="63" spans="1:10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3"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  <mergeCell ref="L27:N27"/>
    <mergeCell ref="L28:N28"/>
    <mergeCell ref="L25:N25"/>
    <mergeCell ref="L23:N23"/>
    <mergeCell ref="L22:N22"/>
    <mergeCell ref="L24:N24"/>
    <mergeCell ref="O18:O20"/>
    <mergeCell ref="K18:K20"/>
    <mergeCell ref="K21:K22"/>
    <mergeCell ref="K23:K24"/>
    <mergeCell ref="L26:N26"/>
    <mergeCell ref="L21:N21"/>
    <mergeCell ref="K25:K26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2018-10-10T19:53:49Z</cp:lastPrinted>
  <dcterms:created xsi:type="dcterms:W3CDTF">2009-11-09T20:17:47Z</dcterms:created>
  <dcterms:modified xsi:type="dcterms:W3CDTF">2019-01-15T00:43:13Z</dcterms:modified>
</cp:coreProperties>
</file>