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CAI!$A$119:$O$253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'[3]Base 2012'!$D$1</definedName>
    <definedName name="DIST" localSheetId="0">[4]Casos!#REF!</definedName>
    <definedName name="DIST">[5]Casos!#REF!</definedName>
    <definedName name="DISTRITO">#REF!</definedName>
    <definedName name="DPTO" localSheetId="0">[4]Casos!#REF!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LABOR">#REF!</definedName>
    <definedName name="LUGAR">#REF!</definedName>
    <definedName name="Marca_temporal">'[3]Base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 localSheetId="0">[4]Casos!#REF!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H248" i="1"/>
  <c r="G248" i="1"/>
  <c r="F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48" i="1" s="1"/>
  <c r="F219" i="1"/>
  <c r="E219" i="1"/>
  <c r="D219" i="1"/>
  <c r="C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19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F174" i="1"/>
  <c r="E174" i="1"/>
  <c r="D174" i="1"/>
  <c r="C173" i="1"/>
  <c r="C172" i="1"/>
  <c r="C171" i="1"/>
  <c r="C170" i="1"/>
  <c r="C174" i="1" s="1"/>
  <c r="C169" i="1"/>
  <c r="D161" i="1"/>
  <c r="C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61" i="1" s="1"/>
  <c r="H141" i="1"/>
  <c r="G141" i="1"/>
  <c r="F141" i="1"/>
  <c r="E141" i="1"/>
  <c r="D141" i="1"/>
  <c r="C141" i="1"/>
  <c r="B141" i="1" s="1"/>
  <c r="B140" i="1"/>
  <c r="B139" i="1"/>
  <c r="B138" i="1"/>
  <c r="B137" i="1"/>
  <c r="B136" i="1"/>
  <c r="B135" i="1"/>
  <c r="B134" i="1"/>
  <c r="B133" i="1"/>
  <c r="B132" i="1"/>
  <c r="B131" i="1"/>
  <c r="B130" i="1"/>
  <c r="B129" i="1"/>
  <c r="D175" i="1" l="1"/>
  <c r="C162" i="1"/>
  <c r="B162" i="1" s="1"/>
  <c r="D162" i="1"/>
  <c r="E175" i="1"/>
  <c r="F175" i="1"/>
  <c r="F220" i="1"/>
  <c r="E220" i="1"/>
  <c r="C220" i="1"/>
  <c r="D220" i="1"/>
  <c r="I249" i="1"/>
  <c r="H249" i="1"/>
  <c r="G249" i="1"/>
  <c r="F249" i="1"/>
  <c r="E142" i="1"/>
  <c r="H142" i="1"/>
  <c r="D142" i="1"/>
  <c r="F142" i="1"/>
  <c r="G142" i="1"/>
  <c r="C142" i="1"/>
  <c r="C198" i="1"/>
  <c r="E198" i="1"/>
  <c r="D198" i="1"/>
  <c r="E249" i="1" l="1"/>
  <c r="B198" i="1"/>
  <c r="B220" i="1"/>
  <c r="B142" i="1"/>
  <c r="C175" i="1"/>
</calcChain>
</file>

<file path=xl/sharedStrings.xml><?xml version="1.0" encoding="utf-8"?>
<sst xmlns="http://schemas.openxmlformats.org/spreadsheetml/2006/main" count="917" uniqueCount="98">
  <si>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</si>
  <si>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</si>
  <si>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</si>
  <si>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</si>
  <si>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</si>
  <si>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</si>
  <si>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</si>
  <si>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</si>
  <si>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</si>
  <si>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</si>
  <si>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</si>
  <si>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</si>
  <si>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PRINCIPALES ESTADÍSTICAS DE VARONES AGRESORES SENTENCIADOS EN JUZGADOS DE FAMILIA ATENDIDOS
EN EL CENTRO DE ATENCIÓN INSTITUCIONAL FRENTE A LA VIOLENCIA FAMILIAR</t>
  </si>
  <si>
    <t>Período : Enero 2015 (Preliminar)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</si>
  <si>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</si>
  <si>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</si>
  <si>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</si>
  <si>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</si>
  <si>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</si>
  <si>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</si>
  <si>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</si>
  <si>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</si>
  <si>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</si>
  <si>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</si>
  <si>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</si>
  <si>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</si>
  <si>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</si>
  <si>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</si>
  <si>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</si>
  <si>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</si>
  <si>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</si>
  <si>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</si>
  <si>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</si>
  <si>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</si>
  <si>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</si>
  <si>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</si>
  <si>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</t>
  </si>
  <si>
    <t>CONSUMO DE ALCOHOL, FUMAR, DROGAS Y ADICCIONES NO CONVENCIONALES EN LOS USUARIOS (*)</t>
  </si>
  <si>
    <t>Situación Laboral</t>
  </si>
  <si>
    <t>No Trabaja</t>
  </si>
  <si>
    <t>Si Trabaja</t>
  </si>
  <si>
    <t>Consumo</t>
  </si>
  <si>
    <t>Nunca</t>
  </si>
  <si>
    <t>Intermitente</t>
  </si>
  <si>
    <t>Mensual</t>
  </si>
  <si>
    <t>Semanal</t>
  </si>
  <si>
    <t>Diario/Interdiario</t>
  </si>
  <si>
    <t>Alcohol</t>
  </si>
  <si>
    <t>Fuma</t>
  </si>
  <si>
    <t>Drogas</t>
  </si>
  <si>
    <t>Adicciones No Convencionales</t>
  </si>
  <si>
    <t>(*) Respuesta Múltiple</t>
  </si>
  <si>
    <t>PAREJA AFECTADA SEGÚN GRUPO DE EDAD</t>
  </si>
  <si>
    <t>Pareja Afectada</t>
  </si>
  <si>
    <t>0 a 17 años</t>
  </si>
  <si>
    <t>18 a 59 años</t>
  </si>
  <si>
    <t>60 a + años</t>
  </si>
  <si>
    <t>Esposa</t>
  </si>
  <si>
    <t>Ex esposa</t>
  </si>
  <si>
    <t>Conviviente</t>
  </si>
  <si>
    <t>Ex conviviente</t>
  </si>
  <si>
    <t>Progenitora de su hijo(a)</t>
  </si>
  <si>
    <t>RIESGO PRESUNTIVO PARA LA INTEGRIDAD PERSONAL Y PARA LA VIDA DE LA PERSONA AFECTADA POR MES</t>
  </si>
  <si>
    <t>Leve</t>
  </si>
  <si>
    <t>Moderado</t>
  </si>
  <si>
    <t>Alto</t>
  </si>
  <si>
    <t>INTERVENCIONES DEL CAI FRENTE A LA VIOLENCIA FAMILIAR</t>
  </si>
  <si>
    <t>N° DE ACTIVIDADES PERSONALIZADAS POR MES Y SERVICIO</t>
  </si>
  <si>
    <t>Admisión</t>
  </si>
  <si>
    <t>Psicología</t>
  </si>
  <si>
    <t>Social</t>
  </si>
  <si>
    <t>Psicoter.</t>
  </si>
  <si>
    <t>N° DE ACTIVIDADES PERSONALIZADAS POR TIPO DE SERVICIO</t>
  </si>
  <si>
    <t>Tipo de Actividad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</si>
  <si>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</si>
  <si>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</si>
  <si>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</si>
  <si>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</si>
  <si>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</si>
  <si>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</si>
  <si>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</si>
  <si>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</si>
  <si>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</si>
  <si>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</si>
  <si>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</si>
  <si>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</si>
  <si>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</si>
  <si>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</si>
  <si>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</si>
  <si>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</si>
  <si>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</si>
  <si>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</si>
  <si>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</si>
  <si>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Evaluación del caso</t>
  </si>
  <si>
    <t>Usuario culmina el proceso psicoeducativo</t>
  </si>
  <si>
    <t>Otros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</si>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</sst>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indexed="10"/>
      <name val="Calibri"/>
      <family val="2"/>
    </font>
    <font>
      <b/>
      <sz val="16"/>
      <color rgb="FFC0000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4" fillId="2" borderId="0" xfId="1" applyFont="1" applyFill="1" applyAlignment="1">
      <alignment horizontal="left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10" fillId="3" borderId="4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Continuous" vertical="center" wrapText="1"/>
    </xf>
    <xf numFmtId="0" fontId="1" fillId="0" borderId="0" xfId="2"/>
    <xf numFmtId="0" fontId="8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Continuous" vertical="center"/>
    </xf>
    <xf numFmtId="0" fontId="3" fillId="5" borderId="7" xfId="1" applyFont="1" applyFill="1" applyBorder="1" applyAlignment="1">
      <alignment vertical="center"/>
    </xf>
    <xf numFmtId="0" fontId="2" fillId="5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/>
    </xf>
    <xf numFmtId="0" fontId="3" fillId="5" borderId="8" xfId="1" applyFont="1" applyFill="1" applyBorder="1" applyAlignment="1">
      <alignment vertical="center"/>
    </xf>
    <xf numFmtId="0" fontId="2" fillId="5" borderId="8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vertical="center"/>
    </xf>
    <xf numFmtId="0" fontId="2" fillId="5" borderId="9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vertical="center"/>
    </xf>
    <xf numFmtId="0" fontId="2" fillId="4" borderId="4" xfId="1" applyFont="1" applyFill="1" applyBorder="1" applyAlignment="1">
      <alignment horizontal="center" vertical="center"/>
    </xf>
    <xf numFmtId="9" fontId="2" fillId="4" borderId="4" xfId="3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/>
    </xf>
    <xf numFmtId="0" fontId="3" fillId="5" borderId="7" xfId="1" applyFont="1" applyFill="1" applyBorder="1" applyAlignment="1">
      <alignment horizontal="left"/>
    </xf>
    <xf numFmtId="0" fontId="2" fillId="5" borderId="7" xfId="1" applyFont="1" applyFill="1" applyBorder="1" applyAlignment="1">
      <alignment horizontal="center"/>
    </xf>
    <xf numFmtId="0" fontId="3" fillId="2" borderId="7" xfId="1" applyFont="1" applyFill="1" applyBorder="1" applyAlignment="1"/>
    <xf numFmtId="0" fontId="3" fillId="5" borderId="8" xfId="1" applyFont="1" applyFill="1" applyBorder="1" applyAlignment="1">
      <alignment horizontal="left"/>
    </xf>
    <xf numFmtId="0" fontId="2" fillId="5" borderId="8" xfId="1" applyFont="1" applyFill="1" applyBorder="1" applyAlignment="1">
      <alignment horizontal="center"/>
    </xf>
    <xf numFmtId="0" fontId="3" fillId="2" borderId="8" xfId="1" applyFont="1" applyFill="1" applyBorder="1" applyAlignment="1"/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left"/>
    </xf>
    <xf numFmtId="0" fontId="2" fillId="5" borderId="9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/>
    </xf>
    <xf numFmtId="9" fontId="2" fillId="4" borderId="4" xfId="3" applyFont="1" applyFill="1" applyBorder="1" applyAlignment="1">
      <alignment horizontal="center"/>
    </xf>
    <xf numFmtId="0" fontId="2" fillId="4" borderId="4" xfId="1" applyFont="1" applyFill="1" applyBorder="1" applyAlignment="1">
      <alignment horizontal="centerContinuous" vertical="distributed" wrapText="1"/>
    </xf>
    <xf numFmtId="0" fontId="2" fillId="4" borderId="4" xfId="1" applyFont="1" applyFill="1" applyBorder="1" applyAlignment="1">
      <alignment horizontal="centerContinuous" vertical="center" wrapText="1"/>
    </xf>
    <xf numFmtId="0" fontId="3" fillId="5" borderId="7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9" fontId="4" fillId="2" borderId="0" xfId="1" applyNumberFormat="1" applyFont="1" applyFill="1" applyAlignment="1">
      <alignment horizontal="left"/>
    </xf>
    <xf numFmtId="0" fontId="3" fillId="5" borderId="8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164" fontId="2" fillId="4" borderId="4" xfId="1" applyNumberFormat="1" applyFont="1" applyFill="1" applyBorder="1" applyAlignment="1">
      <alignment horizontal="center" vertical="center"/>
    </xf>
    <xf numFmtId="164" fontId="2" fillId="4" borderId="4" xfId="3" applyNumberFormat="1" applyFont="1" applyFill="1" applyBorder="1" applyAlignment="1">
      <alignment horizontal="centerContinuous"/>
    </xf>
    <xf numFmtId="0" fontId="2" fillId="4" borderId="4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>
      <alignment horizontal="center" vertical="center"/>
    </xf>
    <xf numFmtId="0" fontId="3" fillId="2" borderId="10" xfId="1" applyFont="1" applyFill="1" applyBorder="1" applyAlignment="1"/>
    <xf numFmtId="0" fontId="3" fillId="2" borderId="17" xfId="1" applyFont="1" applyFill="1" applyBorder="1" applyAlignment="1"/>
    <xf numFmtId="0" fontId="3" fillId="2" borderId="18" xfId="1" applyFont="1" applyFill="1" applyBorder="1" applyAlignment="1"/>
    <xf numFmtId="0" fontId="3" fillId="2" borderId="14" xfId="1" applyFont="1" applyFill="1" applyBorder="1" applyAlignment="1"/>
    <xf numFmtId="0" fontId="3" fillId="2" borderId="19" xfId="1" applyFont="1" applyFill="1" applyBorder="1" applyAlignment="1"/>
    <xf numFmtId="0" fontId="3" fillId="2" borderId="20" xfId="1" applyFont="1" applyFill="1" applyBorder="1" applyAlignment="1"/>
    <xf numFmtId="0" fontId="3" fillId="2" borderId="8" xfId="1" applyFont="1" applyFill="1" applyBorder="1" applyAlignment="1">
      <alignment horizontal="center" vertical="center"/>
    </xf>
    <xf numFmtId="0" fontId="3" fillId="2" borderId="21" xfId="1" applyFont="1" applyFill="1" applyBorder="1" applyAlignment="1"/>
    <xf numFmtId="0" fontId="3" fillId="2" borderId="22" xfId="1" applyFont="1" applyFill="1" applyBorder="1" applyAlignment="1"/>
    <xf numFmtId="0" fontId="3" fillId="2" borderId="23" xfId="1" applyFont="1" applyFill="1" applyBorder="1" applyAlignment="1"/>
    <xf numFmtId="0" fontId="3" fillId="2" borderId="9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5" xfId="2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Personas Atendidas por Mes y Grupos de Edad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CAI!$C$128:$H$128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CAI!$C$142:$H$142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0.4</c:v>
                </c:pt>
                <c:pt idx="4">
                  <c:v>0.2</c:v>
                </c:pt>
                <c:pt idx="5">
                  <c:v>0.13333333333333333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29424"/>
        <c:axId val="304731776"/>
      </c:barChart>
      <c:catAx>
        <c:axId val="30472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4731776"/>
        <c:crosses val="autoZero"/>
        <c:auto val="1"/>
        <c:lblAlgn val="ctr"/>
        <c:lblOffset val="100"/>
        <c:noMultiLvlLbl val="0"/>
      </c:catAx>
      <c:valAx>
        <c:axId val="30473177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472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Situación laboral de los usuarios</a:t>
            </a:r>
          </a:p>
        </c:rich>
      </c:tx>
      <c:layout>
        <c:manualLayout>
          <c:xMode val="edge"/>
          <c:yMode val="edge"/>
          <c:x val="0.1821342754690875"/>
          <c:y val="1.9517297179957771E-3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615780170335863E-2"/>
          <c:y val="0.20080610613328506"/>
          <c:w val="0.90416653275483416"/>
          <c:h val="0.7624356150883797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</c:dPt>
          <c:dPt>
            <c:idx val="1"/>
            <c:bubble3D val="0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729384363147635"/>
                  <c:y val="-4.27672955974842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CAI!$C$148:$D$148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CAI!$C$161:$D$161</c:f>
              <c:numCache>
                <c:formatCode>General</c:formatCode>
                <c:ptCount val="2"/>
                <c:pt idx="0">
                  <c:v>3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Riesgo presuntivo para la integridad personal y para la vida de la persona</a:t>
            </a:r>
            <a:r>
              <a:rPr lang="es-PE" baseline="0"/>
              <a:t> </a:t>
            </a:r>
            <a:r>
              <a:rPr lang="es-PE"/>
              <a:t>afectada</a:t>
            </a:r>
          </a:p>
        </c:rich>
      </c:tx>
      <c:layout>
        <c:manualLayout>
          <c:xMode val="edge"/>
          <c:yMode val="edge"/>
          <c:x val="0.1169064152113368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1.9277730333910459E-17"/>
                  <c:y val="-1.5369836695485124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555460667820906E-17"/>
                  <c:y val="-1.15273775216138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21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277730333910459E-17"/>
                  <c:y val="-3.0739673390970234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59444265050487E-7"/>
                  <c:y val="-3.4582132564841515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3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224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General</c:formatCode>
                <c:ptCount val="12"/>
                <c:pt idx="0">
                  <c:v>7</c:v>
                </c:pt>
              </c:numCache>
            </c:numRef>
          </c:val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9.63886516695521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277730333910459E-17"/>
                  <c:y val="-8.8376560999039566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6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59444265050487E-7"/>
                  <c:y val="-8.0691642651296941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31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875E-17"/>
                  <c:y val="-3.0739673390970241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3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39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9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610592"/>
        <c:axId val="311611376"/>
      </c:barChart>
      <c:catAx>
        <c:axId val="3116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1611376"/>
        <c:crosses val="autoZero"/>
        <c:auto val="1"/>
        <c:lblAlgn val="ctr"/>
        <c:lblOffset val="100"/>
        <c:noMultiLvlLbl val="0"/>
      </c:catAx>
      <c:valAx>
        <c:axId val="31161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1610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24386008520828986"/>
          <c:y val="0.90732942656361504"/>
          <c:w val="0.737212208199026"/>
          <c:h val="0.99231527510674067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Total de actividades personalizadas por mes</a:t>
            </a:r>
          </a:p>
        </c:rich>
      </c:tx>
      <c:layout>
        <c:manualLayout>
          <c:xMode val="edge"/>
          <c:yMode val="edge"/>
          <c:x val="0.22823137230903132"/>
          <c:y val="3.807930698803494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6269373394228E-2"/>
          <c:y val="0.12213697125069595"/>
          <c:w val="0.87794225721789176"/>
          <c:h val="0.6867300962379716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CAI!$A$207:$A$218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CAI!$B$207:$B$218</c:f>
              <c:numCache>
                <c:formatCode>General</c:formatCode>
                <c:ptCount val="12"/>
                <c:pt idx="0">
                  <c:v>1103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612160"/>
        <c:axId val="311609808"/>
      </c:barChart>
      <c:catAx>
        <c:axId val="3116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1609808"/>
        <c:crosses val="autoZero"/>
        <c:auto val="1"/>
        <c:lblAlgn val="ctr"/>
        <c:lblOffset val="100"/>
        <c:noMultiLvlLbl val="0"/>
      </c:catAx>
      <c:valAx>
        <c:axId val="31160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161216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Actividades por servicio</a:t>
            </a:r>
          </a:p>
        </c:rich>
      </c:tx>
      <c:layout>
        <c:manualLayout>
          <c:xMode val="edge"/>
          <c:yMode val="edge"/>
          <c:x val="0.27478525411596277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12969618903179"/>
          <c:y val="0.13236481033091202"/>
          <c:w val="0.70907360854299561"/>
          <c:h val="0.7627736363463650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CAI!$F$225:$I$225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Psicoter.</c:v>
                </c:pt>
              </c:strCache>
            </c:strRef>
          </c:cat>
          <c:val>
            <c:numRef>
              <c:f>CAI!$F$248:$I$248</c:f>
              <c:numCache>
                <c:formatCode>General</c:formatCode>
                <c:ptCount val="4"/>
                <c:pt idx="0">
                  <c:v>15</c:v>
                </c:pt>
                <c:pt idx="1">
                  <c:v>90</c:v>
                </c:pt>
                <c:pt idx="2">
                  <c:v>129</c:v>
                </c:pt>
                <c:pt idx="3">
                  <c:v>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27864"/>
        <c:axId val="299327472"/>
      </c:barChart>
      <c:catAx>
        <c:axId val="299327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327472"/>
        <c:crosses val="autoZero"/>
        <c:auto val="1"/>
        <c:lblAlgn val="ctr"/>
        <c:lblOffset val="100"/>
        <c:noMultiLvlLbl val="0"/>
      </c:catAx>
      <c:valAx>
        <c:axId val="2993274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932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127</xdr:row>
      <xdr:rowOff>38100</xdr:rowOff>
    </xdr:from>
    <xdr:to>
      <xdr:col>14</xdr:col>
      <xdr:colOff>449580</xdr:colOff>
      <xdr:row>141</xdr:row>
      <xdr:rowOff>160020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151</xdr:row>
      <xdr:rowOff>129540</xdr:rowOff>
    </xdr:from>
    <xdr:to>
      <xdr:col>9</xdr:col>
      <xdr:colOff>502920</xdr:colOff>
      <xdr:row>162</xdr:row>
      <xdr:rowOff>60960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45720</xdr:colOff>
      <xdr:row>118</xdr:row>
      <xdr:rowOff>53340</xdr:rowOff>
    </xdr:from>
    <xdr:to>
      <xdr:col>3</xdr:col>
      <xdr:colOff>45720</xdr:colOff>
      <xdr:row>121</xdr:row>
      <xdr:rowOff>7620</xdr:rowOff>
    </xdr:to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22936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91440</xdr:colOff>
      <xdr:row>183</xdr:row>
      <xdr:rowOff>0</xdr:rowOff>
    </xdr:from>
    <xdr:to>
      <xdr:col>14</xdr:col>
      <xdr:colOff>266700</xdr:colOff>
      <xdr:row>200</xdr:row>
      <xdr:rowOff>68580</xdr:rowOff>
    </xdr:to>
    <xdr:graphicFrame macro="">
      <xdr:nvGraphicFramePr>
        <xdr:cNvPr id="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510540</xdr:colOff>
      <xdr:row>203</xdr:row>
      <xdr:rowOff>121920</xdr:rowOff>
    </xdr:from>
    <xdr:to>
      <xdr:col>13</xdr:col>
      <xdr:colOff>579120</xdr:colOff>
      <xdr:row>220</xdr:row>
      <xdr:rowOff>45720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556260</xdr:colOff>
      <xdr:row>222</xdr:row>
      <xdr:rowOff>99060</xdr:rowOff>
    </xdr:from>
    <xdr:to>
      <xdr:col>14</xdr:col>
      <xdr:colOff>548640</xdr:colOff>
      <xdr:row>247</xdr:row>
      <xdr:rowOff>45720</xdr:rowOff>
    </xdr:to>
    <xdr:graphicFrame macro="">
      <xdr:nvGraphicFramePr>
        <xdr:cNvPr id="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>
        <row r="128">
          <cell r="C128" t="str">
            <v>0-17 años</v>
          </cell>
          <cell r="D128" t="str">
            <v>18-25 años</v>
          </cell>
          <cell r="E128" t="str">
            <v>26-35 años</v>
          </cell>
          <cell r="F128" t="str">
            <v>36-45 años</v>
          </cell>
          <cell r="G128" t="str">
            <v>46-59 años</v>
          </cell>
          <cell r="H128" t="str">
            <v>60 + años</v>
          </cell>
        </row>
        <row r="142">
          <cell r="C142">
            <v>0</v>
          </cell>
          <cell r="D142">
            <v>6.6666666666666666E-2</v>
          </cell>
          <cell r="E142">
            <v>0.2</v>
          </cell>
          <cell r="F142">
            <v>0.4</v>
          </cell>
          <cell r="G142">
            <v>0.2</v>
          </cell>
          <cell r="H142">
            <v>0.13333333333333333</v>
          </cell>
        </row>
        <row r="148">
          <cell r="C148" t="str">
            <v>No Trabaja</v>
          </cell>
          <cell r="D148" t="str">
            <v>Si Trabaja</v>
          </cell>
        </row>
        <row r="161">
          <cell r="C161">
            <v>3</v>
          </cell>
          <cell r="D161">
            <v>12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8</v>
          </cell>
          <cell r="D185">
            <v>7</v>
          </cell>
          <cell r="E185">
            <v>0</v>
          </cell>
        </row>
        <row r="186">
          <cell r="A186" t="str">
            <v>Feb</v>
          </cell>
        </row>
        <row r="187">
          <cell r="A187" t="str">
            <v>Mar</v>
          </cell>
        </row>
        <row r="188">
          <cell r="A188" t="str">
            <v>Abr</v>
          </cell>
        </row>
        <row r="189">
          <cell r="A189" t="str">
            <v>May</v>
          </cell>
        </row>
        <row r="190">
          <cell r="A190" t="str">
            <v>Jun</v>
          </cell>
        </row>
        <row r="191">
          <cell r="A191" t="str">
            <v>Jul</v>
          </cell>
        </row>
        <row r="192">
          <cell r="A192" t="str">
            <v>Ago</v>
          </cell>
        </row>
        <row r="193">
          <cell r="A193" t="str">
            <v>Set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07">
          <cell r="A207" t="str">
            <v>Ene</v>
          </cell>
          <cell r="B207">
            <v>1103</v>
          </cell>
        </row>
        <row r="208">
          <cell r="A208" t="str">
            <v>Feb</v>
          </cell>
          <cell r="B208">
            <v>0</v>
          </cell>
        </row>
        <row r="209">
          <cell r="A209" t="str">
            <v>Mar</v>
          </cell>
          <cell r="B209">
            <v>0</v>
          </cell>
        </row>
        <row r="210">
          <cell r="A210" t="str">
            <v>Abr</v>
          </cell>
          <cell r="B210">
            <v>0</v>
          </cell>
        </row>
        <row r="211">
          <cell r="A211" t="str">
            <v>May</v>
          </cell>
          <cell r="B211">
            <v>0</v>
          </cell>
        </row>
        <row r="212">
          <cell r="A212" t="str">
            <v>Jun</v>
          </cell>
          <cell r="B212">
            <v>0</v>
          </cell>
        </row>
        <row r="213">
          <cell r="A213" t="str">
            <v>Jul</v>
          </cell>
          <cell r="B213">
            <v>0</v>
          </cell>
        </row>
        <row r="214">
          <cell r="A214" t="str">
            <v>Ago</v>
          </cell>
          <cell r="B214">
            <v>0</v>
          </cell>
        </row>
        <row r="215">
          <cell r="A215" t="str">
            <v>Set</v>
          </cell>
          <cell r="B215">
            <v>0</v>
          </cell>
        </row>
        <row r="216">
          <cell r="A216" t="str">
            <v>Oct</v>
          </cell>
          <cell r="B216">
            <v>0</v>
          </cell>
        </row>
        <row r="217">
          <cell r="A217" t="str">
            <v>Nov</v>
          </cell>
          <cell r="B217">
            <v>0</v>
          </cell>
        </row>
        <row r="218">
          <cell r="A218" t="str">
            <v>Dic</v>
          </cell>
          <cell r="B218">
            <v>0</v>
          </cell>
        </row>
        <row r="225">
          <cell r="F225" t="str">
            <v>Admisión</v>
          </cell>
          <cell r="G225" t="str">
            <v>Psicología</v>
          </cell>
          <cell r="H225" t="str">
            <v>Social</v>
          </cell>
          <cell r="I225" t="str">
            <v>Psicoter.</v>
          </cell>
        </row>
        <row r="248">
          <cell r="F248">
            <v>15</v>
          </cell>
          <cell r="G248">
            <v>90</v>
          </cell>
          <cell r="H248">
            <v>129</v>
          </cell>
          <cell r="I248">
            <v>869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252"/>
  <sheetViews>
    <sheetView tabSelected="1" view="pageBreakPreview" topLeftCell="A119" zoomScaleSheetLayoutView="100" workbookViewId="0">
      <selection activeCell="H121" sqref="H121"/>
    </sheetView>
  </sheetViews>
  <sheetFormatPr baseColWidth="10" defaultColWidth="6.109375" defaultRowHeight="15" customHeight="1" x14ac:dyDescent="0.3"/>
  <cols>
    <col min="1" max="1" width="10.88671875" style="8" customWidth="1"/>
    <col min="2" max="2" width="11.6640625" style="8" customWidth="1"/>
    <col min="3" max="8" width="10.88671875" style="8" customWidth="1"/>
    <col min="9" max="9" width="12.6640625" style="8" customWidth="1"/>
    <col min="10" max="10" width="15" style="8" customWidth="1"/>
    <col min="11" max="11" width="12.109375" style="8" customWidth="1"/>
    <col min="12" max="12" width="12.33203125" style="8" customWidth="1"/>
    <col min="13" max="14" width="10.88671875" style="8" customWidth="1"/>
    <col min="15" max="15" width="16.6640625" style="8" bestFit="1" customWidth="1"/>
    <col min="16" max="16" width="10.5546875" style="8" customWidth="1"/>
    <col min="17" max="249" width="11.44140625" style="8" customWidth="1"/>
    <col min="250" max="250" width="10" style="8" customWidth="1"/>
    <col min="251" max="16384" width="6.109375" style="8"/>
  </cols>
  <sheetData>
    <row r="1" spans="1:17" ht="15" hidden="1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  <c r="P1" s="6"/>
      <c r="Q1" s="7"/>
    </row>
    <row r="2" spans="1:17" ht="15" hidden="1" customHeight="1" x14ac:dyDescent="0.3">
      <c r="A2" s="9" t="s">
        <v>2</v>
      </c>
      <c r="B2" s="9" t="s">
        <v>3</v>
      </c>
      <c r="C2" s="9" t="s">
        <v>2</v>
      </c>
      <c r="D2" s="9" t="s">
        <v>3</v>
      </c>
      <c r="E2" s="9" t="s">
        <v>2</v>
      </c>
      <c r="F2" s="9" t="s">
        <v>3</v>
      </c>
      <c r="G2" s="9" t="s">
        <v>2</v>
      </c>
      <c r="H2" s="9" t="s">
        <v>3</v>
      </c>
      <c r="I2" s="9" t="s">
        <v>2</v>
      </c>
      <c r="J2" s="9" t="s">
        <v>3</v>
      </c>
      <c r="K2" s="9" t="s">
        <v>2</v>
      </c>
      <c r="L2" s="9" t="s">
        <v>3</v>
      </c>
      <c r="M2" s="4"/>
      <c r="N2" s="10" t="s">
        <v>4</v>
      </c>
      <c r="O2" s="10" t="s">
        <v>3</v>
      </c>
      <c r="P2" s="10" t="s">
        <v>4</v>
      </c>
      <c r="Q2" s="10" t="s">
        <v>3</v>
      </c>
    </row>
    <row r="3" spans="1:17" ht="15" hidden="1" customHeight="1" x14ac:dyDescent="0.3">
      <c r="A3" s="9">
        <v>4</v>
      </c>
      <c r="B3" s="9">
        <v>1</v>
      </c>
      <c r="C3" s="9">
        <v>5</v>
      </c>
      <c r="D3" s="9">
        <v>1</v>
      </c>
      <c r="E3" s="9">
        <v>6</v>
      </c>
      <c r="F3" s="9">
        <v>1</v>
      </c>
      <c r="G3" s="9">
        <v>7</v>
      </c>
      <c r="H3" s="9">
        <v>1</v>
      </c>
      <c r="I3" s="9">
        <v>8</v>
      </c>
      <c r="J3" s="9">
        <v>1</v>
      </c>
      <c r="K3" s="9">
        <v>9</v>
      </c>
      <c r="L3" s="9">
        <v>1</v>
      </c>
      <c r="M3" s="4"/>
      <c r="N3" s="9">
        <v>0</v>
      </c>
      <c r="O3" s="9">
        <v>1</v>
      </c>
      <c r="P3" s="9">
        <v>1</v>
      </c>
      <c r="Q3" s="9">
        <v>1</v>
      </c>
    </row>
    <row r="4" spans="1:17" ht="15" hidden="1" customHeight="1" x14ac:dyDescent="0.3">
      <c r="A4" s="9" t="s">
        <v>2</v>
      </c>
      <c r="B4" s="9" t="s">
        <v>3</v>
      </c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9" t="s">
        <v>3</v>
      </c>
      <c r="I4" s="9" t="s">
        <v>2</v>
      </c>
      <c r="J4" s="9" t="s">
        <v>3</v>
      </c>
      <c r="K4" s="9" t="s">
        <v>2</v>
      </c>
      <c r="L4" s="9" t="s">
        <v>3</v>
      </c>
      <c r="M4" s="4"/>
      <c r="N4" s="10" t="s">
        <v>4</v>
      </c>
      <c r="O4" s="9" t="s">
        <v>3</v>
      </c>
      <c r="P4" s="10" t="s">
        <v>4</v>
      </c>
      <c r="Q4" s="9" t="s">
        <v>3</v>
      </c>
    </row>
    <row r="5" spans="1:17" ht="15" hidden="1" customHeight="1" x14ac:dyDescent="0.3">
      <c r="A5" s="9">
        <v>4</v>
      </c>
      <c r="B5" s="9">
        <v>2</v>
      </c>
      <c r="C5" s="9">
        <v>5</v>
      </c>
      <c r="D5" s="9">
        <v>2</v>
      </c>
      <c r="E5" s="9">
        <v>6</v>
      </c>
      <c r="F5" s="9">
        <v>2</v>
      </c>
      <c r="G5" s="9">
        <v>7</v>
      </c>
      <c r="H5" s="9">
        <v>2</v>
      </c>
      <c r="I5" s="9">
        <v>8</v>
      </c>
      <c r="J5" s="9">
        <v>2</v>
      </c>
      <c r="K5" s="9">
        <v>9</v>
      </c>
      <c r="L5" s="9">
        <v>2</v>
      </c>
      <c r="M5" s="4"/>
      <c r="N5" s="9">
        <v>0</v>
      </c>
      <c r="O5" s="9">
        <v>2</v>
      </c>
      <c r="P5" s="9">
        <v>1</v>
      </c>
      <c r="Q5" s="9">
        <v>2</v>
      </c>
    </row>
    <row r="6" spans="1:17" ht="15" hidden="1" customHeight="1" x14ac:dyDescent="0.3">
      <c r="A6" s="9" t="s">
        <v>2</v>
      </c>
      <c r="B6" s="9" t="s">
        <v>3</v>
      </c>
      <c r="C6" s="9" t="s">
        <v>2</v>
      </c>
      <c r="D6" s="9" t="s">
        <v>3</v>
      </c>
      <c r="E6" s="9" t="s">
        <v>2</v>
      </c>
      <c r="F6" s="9" t="s">
        <v>3</v>
      </c>
      <c r="G6" s="9" t="s">
        <v>2</v>
      </c>
      <c r="H6" s="9" t="s">
        <v>3</v>
      </c>
      <c r="I6" s="9" t="s">
        <v>2</v>
      </c>
      <c r="J6" s="9" t="s">
        <v>3</v>
      </c>
      <c r="K6" s="9" t="s">
        <v>2</v>
      </c>
      <c r="L6" s="9" t="s">
        <v>3</v>
      </c>
      <c r="M6" s="4"/>
      <c r="N6" s="10" t="s">
        <v>4</v>
      </c>
      <c r="O6" s="9" t="s">
        <v>3</v>
      </c>
      <c r="P6" s="10" t="s">
        <v>4</v>
      </c>
      <c r="Q6" s="9" t="s">
        <v>3</v>
      </c>
    </row>
    <row r="7" spans="1:17" ht="15" hidden="1" customHeight="1" x14ac:dyDescent="0.3">
      <c r="A7" s="9">
        <v>4</v>
      </c>
      <c r="B7" s="9">
        <v>3</v>
      </c>
      <c r="C7" s="9">
        <v>5</v>
      </c>
      <c r="D7" s="9">
        <v>3</v>
      </c>
      <c r="E7" s="9">
        <v>6</v>
      </c>
      <c r="F7" s="9">
        <v>3</v>
      </c>
      <c r="G7" s="9">
        <v>7</v>
      </c>
      <c r="H7" s="9">
        <v>3</v>
      </c>
      <c r="I7" s="9">
        <v>8</v>
      </c>
      <c r="J7" s="9">
        <v>3</v>
      </c>
      <c r="K7" s="9">
        <v>9</v>
      </c>
      <c r="L7" s="9">
        <v>3</v>
      </c>
      <c r="M7" s="4"/>
      <c r="N7" s="9">
        <v>0</v>
      </c>
      <c r="O7" s="9">
        <v>3</v>
      </c>
      <c r="P7" s="9">
        <v>1</v>
      </c>
      <c r="Q7" s="9">
        <v>3</v>
      </c>
    </row>
    <row r="8" spans="1:17" ht="15" hidden="1" customHeight="1" x14ac:dyDescent="0.3">
      <c r="A8" s="9" t="s">
        <v>2</v>
      </c>
      <c r="B8" s="9" t="s">
        <v>3</v>
      </c>
      <c r="C8" s="9" t="s">
        <v>2</v>
      </c>
      <c r="D8" s="9" t="s">
        <v>3</v>
      </c>
      <c r="E8" s="9" t="s">
        <v>2</v>
      </c>
      <c r="F8" s="9" t="s">
        <v>3</v>
      </c>
      <c r="G8" s="9" t="s">
        <v>2</v>
      </c>
      <c r="H8" s="9" t="s">
        <v>3</v>
      </c>
      <c r="I8" s="9" t="s">
        <v>2</v>
      </c>
      <c r="J8" s="9" t="s">
        <v>3</v>
      </c>
      <c r="K8" s="9" t="s">
        <v>2</v>
      </c>
      <c r="L8" s="9" t="s">
        <v>3</v>
      </c>
      <c r="M8" s="4"/>
      <c r="N8" s="10" t="s">
        <v>4</v>
      </c>
      <c r="O8" s="9" t="s">
        <v>3</v>
      </c>
      <c r="P8" s="10" t="s">
        <v>4</v>
      </c>
      <c r="Q8" s="9" t="s">
        <v>3</v>
      </c>
    </row>
    <row r="9" spans="1:17" ht="15" hidden="1" customHeight="1" x14ac:dyDescent="0.3">
      <c r="A9" s="9">
        <v>4</v>
      </c>
      <c r="B9" s="9">
        <v>4</v>
      </c>
      <c r="C9" s="9">
        <v>5</v>
      </c>
      <c r="D9" s="9">
        <v>4</v>
      </c>
      <c r="E9" s="9">
        <v>6</v>
      </c>
      <c r="F9" s="9">
        <v>4</v>
      </c>
      <c r="G9" s="9">
        <v>7</v>
      </c>
      <c r="H9" s="9">
        <v>4</v>
      </c>
      <c r="I9" s="9">
        <v>8</v>
      </c>
      <c r="J9" s="9">
        <v>4</v>
      </c>
      <c r="K9" s="9">
        <v>9</v>
      </c>
      <c r="L9" s="9">
        <v>4</v>
      </c>
      <c r="M9" s="4"/>
      <c r="N9" s="9">
        <v>0</v>
      </c>
      <c r="O9" s="9">
        <v>4</v>
      </c>
      <c r="P9" s="9">
        <v>1</v>
      </c>
      <c r="Q9" s="9">
        <v>4</v>
      </c>
    </row>
    <row r="10" spans="1:17" ht="15" hidden="1" customHeight="1" x14ac:dyDescent="0.3">
      <c r="A10" s="9" t="s">
        <v>2</v>
      </c>
      <c r="B10" s="9" t="s">
        <v>3</v>
      </c>
      <c r="C10" s="9" t="s">
        <v>2</v>
      </c>
      <c r="D10" s="9" t="s">
        <v>3</v>
      </c>
      <c r="E10" s="9" t="s">
        <v>2</v>
      </c>
      <c r="F10" s="9" t="s">
        <v>3</v>
      </c>
      <c r="G10" s="9" t="s">
        <v>2</v>
      </c>
      <c r="H10" s="9" t="s">
        <v>3</v>
      </c>
      <c r="I10" s="9" t="s">
        <v>2</v>
      </c>
      <c r="J10" s="9" t="s">
        <v>3</v>
      </c>
      <c r="K10" s="9" t="s">
        <v>2</v>
      </c>
      <c r="L10" s="9" t="s">
        <v>3</v>
      </c>
      <c r="M10" s="4"/>
      <c r="N10" s="10" t="s">
        <v>4</v>
      </c>
      <c r="O10" s="9" t="s">
        <v>3</v>
      </c>
      <c r="P10" s="10" t="s">
        <v>4</v>
      </c>
      <c r="Q10" s="9" t="s">
        <v>3</v>
      </c>
    </row>
    <row r="11" spans="1:17" ht="15" hidden="1" customHeight="1" x14ac:dyDescent="0.3">
      <c r="A11" s="9">
        <v>4</v>
      </c>
      <c r="B11" s="9">
        <v>5</v>
      </c>
      <c r="C11" s="9">
        <v>5</v>
      </c>
      <c r="D11" s="9">
        <v>5</v>
      </c>
      <c r="E11" s="9">
        <v>6</v>
      </c>
      <c r="F11" s="9">
        <v>5</v>
      </c>
      <c r="G11" s="9">
        <v>7</v>
      </c>
      <c r="H11" s="9">
        <v>5</v>
      </c>
      <c r="I11" s="9">
        <v>8</v>
      </c>
      <c r="J11" s="9">
        <v>5</v>
      </c>
      <c r="K11" s="9">
        <v>9</v>
      </c>
      <c r="L11" s="9">
        <v>5</v>
      </c>
      <c r="M11" s="4"/>
      <c r="N11" s="9">
        <v>0</v>
      </c>
      <c r="O11" s="9">
        <v>5</v>
      </c>
      <c r="P11" s="9">
        <v>1</v>
      </c>
      <c r="Q11" s="9">
        <v>5</v>
      </c>
    </row>
    <row r="12" spans="1:17" ht="15" hidden="1" customHeight="1" x14ac:dyDescent="0.3">
      <c r="A12" s="9" t="s">
        <v>2</v>
      </c>
      <c r="B12" s="9" t="s">
        <v>3</v>
      </c>
      <c r="C12" s="9" t="s">
        <v>2</v>
      </c>
      <c r="D12" s="9" t="s">
        <v>3</v>
      </c>
      <c r="E12" s="9" t="s">
        <v>2</v>
      </c>
      <c r="F12" s="9" t="s">
        <v>3</v>
      </c>
      <c r="G12" s="9" t="s">
        <v>2</v>
      </c>
      <c r="H12" s="9" t="s">
        <v>3</v>
      </c>
      <c r="I12" s="9" t="s">
        <v>2</v>
      </c>
      <c r="J12" s="9" t="s">
        <v>3</v>
      </c>
      <c r="K12" s="9" t="s">
        <v>2</v>
      </c>
      <c r="L12" s="9" t="s">
        <v>3</v>
      </c>
      <c r="M12" s="4"/>
      <c r="N12" s="10" t="s">
        <v>4</v>
      </c>
      <c r="O12" s="9" t="s">
        <v>3</v>
      </c>
      <c r="P12" s="10" t="s">
        <v>4</v>
      </c>
      <c r="Q12" s="9" t="s">
        <v>3</v>
      </c>
    </row>
    <row r="13" spans="1:17" ht="15" hidden="1" customHeight="1" x14ac:dyDescent="0.3">
      <c r="A13" s="9">
        <v>4</v>
      </c>
      <c r="B13" s="9">
        <v>6</v>
      </c>
      <c r="C13" s="9">
        <v>5</v>
      </c>
      <c r="D13" s="9">
        <v>6</v>
      </c>
      <c r="E13" s="9">
        <v>6</v>
      </c>
      <c r="F13" s="9">
        <v>6</v>
      </c>
      <c r="G13" s="9">
        <v>7</v>
      </c>
      <c r="H13" s="9">
        <v>6</v>
      </c>
      <c r="I13" s="9">
        <v>8</v>
      </c>
      <c r="J13" s="9">
        <v>6</v>
      </c>
      <c r="K13" s="9">
        <v>9</v>
      </c>
      <c r="L13" s="9">
        <v>6</v>
      </c>
      <c r="M13" s="4"/>
      <c r="N13" s="9">
        <v>0</v>
      </c>
      <c r="O13" s="9">
        <v>6</v>
      </c>
      <c r="P13" s="9">
        <v>1</v>
      </c>
      <c r="Q13" s="9">
        <v>6</v>
      </c>
    </row>
    <row r="14" spans="1:17" ht="15" hidden="1" customHeight="1" x14ac:dyDescent="0.3">
      <c r="A14" s="9" t="s">
        <v>2</v>
      </c>
      <c r="B14" s="9" t="s">
        <v>3</v>
      </c>
      <c r="C14" s="9" t="s">
        <v>2</v>
      </c>
      <c r="D14" s="9" t="s">
        <v>3</v>
      </c>
      <c r="E14" s="9" t="s">
        <v>2</v>
      </c>
      <c r="F14" s="9" t="s">
        <v>3</v>
      </c>
      <c r="G14" s="9" t="s">
        <v>2</v>
      </c>
      <c r="H14" s="9" t="s">
        <v>3</v>
      </c>
      <c r="I14" s="9" t="s">
        <v>2</v>
      </c>
      <c r="J14" s="9" t="s">
        <v>3</v>
      </c>
      <c r="K14" s="9" t="s">
        <v>2</v>
      </c>
      <c r="L14" s="9" t="s">
        <v>3</v>
      </c>
      <c r="M14" s="4"/>
      <c r="N14" s="10" t="s">
        <v>4</v>
      </c>
      <c r="O14" s="9" t="s">
        <v>3</v>
      </c>
      <c r="P14" s="10" t="s">
        <v>4</v>
      </c>
      <c r="Q14" s="9" t="s">
        <v>3</v>
      </c>
    </row>
    <row r="15" spans="1:17" ht="15" hidden="1" customHeight="1" x14ac:dyDescent="0.3">
      <c r="A15" s="9">
        <v>4</v>
      </c>
      <c r="B15" s="9">
        <v>7</v>
      </c>
      <c r="C15" s="9">
        <v>5</v>
      </c>
      <c r="D15" s="9">
        <v>7</v>
      </c>
      <c r="E15" s="9">
        <v>6</v>
      </c>
      <c r="F15" s="9">
        <v>7</v>
      </c>
      <c r="G15" s="9">
        <v>7</v>
      </c>
      <c r="H15" s="9">
        <v>7</v>
      </c>
      <c r="I15" s="9">
        <v>8</v>
      </c>
      <c r="J15" s="9">
        <v>7</v>
      </c>
      <c r="K15" s="9">
        <v>9</v>
      </c>
      <c r="L15" s="9">
        <v>7</v>
      </c>
      <c r="M15" s="4"/>
      <c r="N15" s="9">
        <v>0</v>
      </c>
      <c r="O15" s="9">
        <v>7</v>
      </c>
      <c r="P15" s="9">
        <v>1</v>
      </c>
      <c r="Q15" s="9">
        <v>7</v>
      </c>
    </row>
    <row r="16" spans="1:17" ht="15" hidden="1" customHeight="1" x14ac:dyDescent="0.3">
      <c r="A16" s="9" t="s">
        <v>2</v>
      </c>
      <c r="B16" s="9" t="s">
        <v>3</v>
      </c>
      <c r="C16" s="9" t="s">
        <v>2</v>
      </c>
      <c r="D16" s="9" t="s">
        <v>3</v>
      </c>
      <c r="E16" s="9" t="s">
        <v>2</v>
      </c>
      <c r="F16" s="9" t="s">
        <v>3</v>
      </c>
      <c r="G16" s="9" t="s">
        <v>2</v>
      </c>
      <c r="H16" s="9" t="s">
        <v>3</v>
      </c>
      <c r="I16" s="9" t="s">
        <v>2</v>
      </c>
      <c r="J16" s="9" t="s">
        <v>3</v>
      </c>
      <c r="K16" s="9" t="s">
        <v>2</v>
      </c>
      <c r="L16" s="9" t="s">
        <v>3</v>
      </c>
      <c r="M16" s="4"/>
      <c r="N16" s="10" t="s">
        <v>4</v>
      </c>
      <c r="O16" s="9" t="s">
        <v>3</v>
      </c>
      <c r="P16" s="10" t="s">
        <v>4</v>
      </c>
      <c r="Q16" s="9" t="s">
        <v>3</v>
      </c>
    </row>
    <row r="17" spans="1:18" ht="15" hidden="1" customHeight="1" x14ac:dyDescent="0.3">
      <c r="A17" s="9">
        <v>4</v>
      </c>
      <c r="B17" s="9">
        <v>8</v>
      </c>
      <c r="C17" s="9">
        <v>5</v>
      </c>
      <c r="D17" s="9">
        <v>8</v>
      </c>
      <c r="E17" s="9">
        <v>6</v>
      </c>
      <c r="F17" s="9">
        <v>8</v>
      </c>
      <c r="G17" s="9">
        <v>7</v>
      </c>
      <c r="H17" s="9">
        <v>8</v>
      </c>
      <c r="I17" s="9">
        <v>8</v>
      </c>
      <c r="J17" s="9">
        <v>8</v>
      </c>
      <c r="K17" s="9">
        <v>9</v>
      </c>
      <c r="L17" s="9">
        <v>8</v>
      </c>
      <c r="M17" s="4"/>
      <c r="N17" s="9">
        <v>0</v>
      </c>
      <c r="O17" s="9">
        <v>8</v>
      </c>
      <c r="P17" s="9">
        <v>1</v>
      </c>
      <c r="Q17" s="9">
        <v>8</v>
      </c>
    </row>
    <row r="18" spans="1:18" ht="15" hidden="1" customHeight="1" x14ac:dyDescent="0.3">
      <c r="A18" s="9" t="s">
        <v>2</v>
      </c>
      <c r="B18" s="9" t="s">
        <v>3</v>
      </c>
      <c r="C18" s="9" t="s">
        <v>2</v>
      </c>
      <c r="D18" s="9" t="s">
        <v>3</v>
      </c>
      <c r="E18" s="9" t="s">
        <v>2</v>
      </c>
      <c r="F18" s="9" t="s">
        <v>3</v>
      </c>
      <c r="G18" s="9" t="s">
        <v>2</v>
      </c>
      <c r="H18" s="9" t="s">
        <v>3</v>
      </c>
      <c r="I18" s="9" t="s">
        <v>2</v>
      </c>
      <c r="J18" s="9" t="s">
        <v>3</v>
      </c>
      <c r="K18" s="9" t="s">
        <v>2</v>
      </c>
      <c r="L18" s="9" t="s">
        <v>3</v>
      </c>
      <c r="M18" s="4"/>
      <c r="N18" s="10" t="s">
        <v>4</v>
      </c>
      <c r="O18" s="9" t="s">
        <v>3</v>
      </c>
      <c r="P18" s="10" t="s">
        <v>4</v>
      </c>
      <c r="Q18" s="9" t="s">
        <v>3</v>
      </c>
    </row>
    <row r="19" spans="1:18" ht="15" hidden="1" customHeight="1" x14ac:dyDescent="0.3">
      <c r="A19" s="9">
        <v>4</v>
      </c>
      <c r="B19" s="9">
        <v>9</v>
      </c>
      <c r="C19" s="9">
        <v>5</v>
      </c>
      <c r="D19" s="9">
        <v>9</v>
      </c>
      <c r="E19" s="9">
        <v>6</v>
      </c>
      <c r="F19" s="9">
        <v>9</v>
      </c>
      <c r="G19" s="9">
        <v>7</v>
      </c>
      <c r="H19" s="9">
        <v>9</v>
      </c>
      <c r="I19" s="9">
        <v>8</v>
      </c>
      <c r="J19" s="9">
        <v>9</v>
      </c>
      <c r="K19" s="9">
        <v>9</v>
      </c>
      <c r="L19" s="9">
        <v>9</v>
      </c>
      <c r="M19" s="4"/>
      <c r="N19" s="9">
        <v>0</v>
      </c>
      <c r="O19" s="9">
        <v>9</v>
      </c>
      <c r="P19" s="9">
        <v>1</v>
      </c>
      <c r="Q19" s="9">
        <v>9</v>
      </c>
    </row>
    <row r="20" spans="1:18" ht="15" hidden="1" customHeight="1" x14ac:dyDescent="0.3">
      <c r="A20" s="9" t="s">
        <v>2</v>
      </c>
      <c r="B20" s="9" t="s">
        <v>3</v>
      </c>
      <c r="C20" s="9" t="s">
        <v>2</v>
      </c>
      <c r="D20" s="9" t="s">
        <v>3</v>
      </c>
      <c r="E20" s="9" t="s">
        <v>2</v>
      </c>
      <c r="F20" s="9" t="s">
        <v>3</v>
      </c>
      <c r="G20" s="9" t="s">
        <v>2</v>
      </c>
      <c r="H20" s="9" t="s">
        <v>3</v>
      </c>
      <c r="I20" s="9" t="s">
        <v>2</v>
      </c>
      <c r="J20" s="9" t="s">
        <v>3</v>
      </c>
      <c r="K20" s="9" t="s">
        <v>2</v>
      </c>
      <c r="L20" s="9" t="s">
        <v>3</v>
      </c>
      <c r="M20" s="4"/>
      <c r="N20" s="10" t="s">
        <v>4</v>
      </c>
      <c r="O20" s="9" t="s">
        <v>3</v>
      </c>
      <c r="P20" s="10" t="s">
        <v>4</v>
      </c>
      <c r="Q20" s="9" t="s">
        <v>3</v>
      </c>
    </row>
    <row r="21" spans="1:18" ht="15" hidden="1" customHeight="1" x14ac:dyDescent="0.3">
      <c r="A21" s="9">
        <v>4</v>
      </c>
      <c r="B21" s="9">
        <v>10</v>
      </c>
      <c r="C21" s="9">
        <v>5</v>
      </c>
      <c r="D21" s="9">
        <v>10</v>
      </c>
      <c r="E21" s="9">
        <v>6</v>
      </c>
      <c r="F21" s="9">
        <v>10</v>
      </c>
      <c r="G21" s="9">
        <v>7</v>
      </c>
      <c r="H21" s="9">
        <v>10</v>
      </c>
      <c r="I21" s="9">
        <v>8</v>
      </c>
      <c r="J21" s="9">
        <v>10</v>
      </c>
      <c r="K21" s="9">
        <v>9</v>
      </c>
      <c r="L21" s="9">
        <v>10</v>
      </c>
      <c r="M21" s="4"/>
      <c r="N21" s="9">
        <v>0</v>
      </c>
      <c r="O21" s="9">
        <v>10</v>
      </c>
      <c r="P21" s="9">
        <v>1</v>
      </c>
      <c r="Q21" s="9">
        <v>10</v>
      </c>
    </row>
    <row r="22" spans="1:18" ht="15" hidden="1" customHeight="1" x14ac:dyDescent="0.3">
      <c r="A22" s="9" t="s">
        <v>2</v>
      </c>
      <c r="B22" s="9" t="s">
        <v>3</v>
      </c>
      <c r="C22" s="9" t="s">
        <v>2</v>
      </c>
      <c r="D22" s="9" t="s">
        <v>3</v>
      </c>
      <c r="E22" s="9" t="s">
        <v>2</v>
      </c>
      <c r="F22" s="9" t="s">
        <v>3</v>
      </c>
      <c r="G22" s="9" t="s">
        <v>2</v>
      </c>
      <c r="H22" s="9" t="s">
        <v>3</v>
      </c>
      <c r="I22" s="9" t="s">
        <v>2</v>
      </c>
      <c r="J22" s="9" t="s">
        <v>3</v>
      </c>
      <c r="K22" s="9" t="s">
        <v>2</v>
      </c>
      <c r="L22" s="9" t="s">
        <v>3</v>
      </c>
      <c r="M22" s="4"/>
      <c r="N22" s="10" t="s">
        <v>4</v>
      </c>
      <c r="O22" s="9" t="s">
        <v>3</v>
      </c>
      <c r="P22" s="10" t="s">
        <v>4</v>
      </c>
      <c r="Q22" s="9" t="s">
        <v>3</v>
      </c>
    </row>
    <row r="23" spans="1:18" ht="15" hidden="1" customHeight="1" x14ac:dyDescent="0.3">
      <c r="A23" s="9">
        <v>4</v>
      </c>
      <c r="B23" s="9">
        <v>11</v>
      </c>
      <c r="C23" s="9">
        <v>5</v>
      </c>
      <c r="D23" s="9">
        <v>11</v>
      </c>
      <c r="E23" s="9">
        <v>6</v>
      </c>
      <c r="F23" s="9">
        <v>11</v>
      </c>
      <c r="G23" s="9">
        <v>7</v>
      </c>
      <c r="H23" s="9">
        <v>11</v>
      </c>
      <c r="I23" s="9">
        <v>8</v>
      </c>
      <c r="J23" s="9">
        <v>11</v>
      </c>
      <c r="K23" s="9">
        <v>9</v>
      </c>
      <c r="L23" s="9">
        <v>11</v>
      </c>
      <c r="M23" s="4"/>
      <c r="N23" s="9">
        <v>0</v>
      </c>
      <c r="O23" s="9">
        <v>11</v>
      </c>
      <c r="P23" s="9">
        <v>1</v>
      </c>
      <c r="Q23" s="9">
        <v>11</v>
      </c>
    </row>
    <row r="24" spans="1:18" ht="15" hidden="1" customHeight="1" x14ac:dyDescent="0.3">
      <c r="A24" s="9" t="s">
        <v>2</v>
      </c>
      <c r="B24" s="9" t="s">
        <v>3</v>
      </c>
      <c r="C24" s="9" t="s">
        <v>2</v>
      </c>
      <c r="D24" s="9" t="s">
        <v>3</v>
      </c>
      <c r="E24" s="9" t="s">
        <v>2</v>
      </c>
      <c r="F24" s="9" t="s">
        <v>3</v>
      </c>
      <c r="G24" s="9" t="s">
        <v>2</v>
      </c>
      <c r="H24" s="9" t="s">
        <v>3</v>
      </c>
      <c r="I24" s="9" t="s">
        <v>2</v>
      </c>
      <c r="J24" s="9" t="s">
        <v>3</v>
      </c>
      <c r="K24" s="9" t="s">
        <v>2</v>
      </c>
      <c r="L24" s="9" t="s">
        <v>3</v>
      </c>
      <c r="M24" s="4"/>
      <c r="N24" s="10" t="s">
        <v>4</v>
      </c>
      <c r="O24" s="9" t="s">
        <v>3</v>
      </c>
      <c r="P24" s="10" t="s">
        <v>4</v>
      </c>
      <c r="Q24" s="9" t="s">
        <v>3</v>
      </c>
    </row>
    <row r="25" spans="1:18" ht="15" hidden="1" customHeight="1" x14ac:dyDescent="0.3">
      <c r="A25" s="9">
        <v>4</v>
      </c>
      <c r="B25" s="9">
        <v>12</v>
      </c>
      <c r="C25" s="9">
        <v>5</v>
      </c>
      <c r="D25" s="9">
        <v>12</v>
      </c>
      <c r="E25" s="9">
        <v>6</v>
      </c>
      <c r="F25" s="9">
        <v>12</v>
      </c>
      <c r="G25" s="9">
        <v>7</v>
      </c>
      <c r="H25" s="9">
        <v>12</v>
      </c>
      <c r="I25" s="9">
        <v>8</v>
      </c>
      <c r="J25" s="9">
        <v>12</v>
      </c>
      <c r="K25" s="9">
        <v>9</v>
      </c>
      <c r="L25" s="9">
        <v>12</v>
      </c>
      <c r="M25" s="4"/>
      <c r="N25" s="9">
        <v>0</v>
      </c>
      <c r="O25" s="9">
        <v>12</v>
      </c>
      <c r="P25" s="9">
        <v>1</v>
      </c>
      <c r="Q25" s="9">
        <v>12</v>
      </c>
    </row>
    <row r="26" spans="1:18" ht="15" hidden="1" customHeight="1" x14ac:dyDescent="0.3"/>
    <row r="27" spans="1:18" ht="15" hidden="1" customHeight="1" x14ac:dyDescent="0.3"/>
    <row r="28" spans="1:18" ht="15" hidden="1" customHeight="1" x14ac:dyDescent="0.3">
      <c r="A28" s="9" t="s">
        <v>5</v>
      </c>
      <c r="B28" s="9" t="s">
        <v>6</v>
      </c>
      <c r="C28" s="9" t="s">
        <v>7</v>
      </c>
      <c r="D28" s="9" t="s">
        <v>5</v>
      </c>
      <c r="E28" s="9" t="s">
        <v>6</v>
      </c>
      <c r="F28" s="9" t="s">
        <v>7</v>
      </c>
      <c r="G28" s="9" t="s">
        <v>5</v>
      </c>
      <c r="H28" s="9" t="s">
        <v>6</v>
      </c>
      <c r="I28" s="9" t="s">
        <v>7</v>
      </c>
      <c r="J28" s="9" t="s">
        <v>5</v>
      </c>
      <c r="K28" s="9" t="s">
        <v>6</v>
      </c>
      <c r="L28" s="9" t="s">
        <v>7</v>
      </c>
      <c r="M28" s="9" t="s">
        <v>5</v>
      </c>
      <c r="N28" s="9" t="s">
        <v>6</v>
      </c>
      <c r="O28" s="9" t="s">
        <v>7</v>
      </c>
      <c r="P28" s="9" t="s">
        <v>5</v>
      </c>
      <c r="Q28" s="9" t="s">
        <v>6</v>
      </c>
      <c r="R28" s="9" t="s">
        <v>7</v>
      </c>
    </row>
    <row r="29" spans="1:18" ht="15" hidden="1" customHeight="1" x14ac:dyDescent="0.3">
      <c r="A29" s="9">
        <v>1</v>
      </c>
      <c r="B29" s="9">
        <v>2</v>
      </c>
      <c r="C29" s="9">
        <v>0</v>
      </c>
      <c r="D29" s="9">
        <v>1</v>
      </c>
      <c r="E29" s="9">
        <v>2</v>
      </c>
      <c r="F29" s="9">
        <v>1</v>
      </c>
      <c r="G29" s="9">
        <v>1</v>
      </c>
      <c r="H29" s="9">
        <v>3</v>
      </c>
      <c r="I29" s="9">
        <v>0</v>
      </c>
      <c r="J29" s="9">
        <v>1</v>
      </c>
      <c r="K29" s="9">
        <v>3</v>
      </c>
      <c r="L29" s="9">
        <v>1</v>
      </c>
      <c r="M29" s="9">
        <v>1</v>
      </c>
      <c r="N29" s="9">
        <v>4</v>
      </c>
      <c r="O29" s="9">
        <v>0</v>
      </c>
      <c r="P29" s="9">
        <v>1</v>
      </c>
      <c r="Q29" s="9">
        <v>4</v>
      </c>
      <c r="R29" s="9">
        <v>1</v>
      </c>
    </row>
    <row r="30" spans="1:18" ht="15" hidden="1" customHeight="1" x14ac:dyDescent="0.3">
      <c r="A30" s="9" t="s">
        <v>5</v>
      </c>
      <c r="B30" s="9" t="s">
        <v>6</v>
      </c>
      <c r="C30" s="9" t="s">
        <v>7</v>
      </c>
      <c r="D30" s="9" t="s">
        <v>5</v>
      </c>
      <c r="E30" s="9" t="s">
        <v>6</v>
      </c>
      <c r="F30" s="9" t="s">
        <v>7</v>
      </c>
      <c r="G30" s="9" t="s">
        <v>5</v>
      </c>
      <c r="H30" s="9" t="s">
        <v>6</v>
      </c>
      <c r="I30" s="9" t="s">
        <v>7</v>
      </c>
      <c r="J30" s="9" t="s">
        <v>5</v>
      </c>
      <c r="K30" s="9" t="s">
        <v>6</v>
      </c>
      <c r="L30" s="9" t="s">
        <v>7</v>
      </c>
      <c r="M30" s="9" t="s">
        <v>5</v>
      </c>
      <c r="N30" s="9" t="s">
        <v>6</v>
      </c>
      <c r="O30" s="9" t="s">
        <v>7</v>
      </c>
      <c r="P30" s="9" t="s">
        <v>5</v>
      </c>
      <c r="Q30" s="9" t="s">
        <v>6</v>
      </c>
      <c r="R30" s="9" t="s">
        <v>7</v>
      </c>
    </row>
    <row r="31" spans="1:18" ht="15" hidden="1" customHeight="1" x14ac:dyDescent="0.3">
      <c r="A31" s="9">
        <v>2</v>
      </c>
      <c r="B31" s="9">
        <v>2</v>
      </c>
      <c r="C31" s="9">
        <v>0</v>
      </c>
      <c r="D31" s="9">
        <v>2</v>
      </c>
      <c r="E31" s="9">
        <v>2</v>
      </c>
      <c r="F31" s="9">
        <v>1</v>
      </c>
      <c r="G31" s="9">
        <v>2</v>
      </c>
      <c r="H31" s="9">
        <v>3</v>
      </c>
      <c r="I31" s="9">
        <v>0</v>
      </c>
      <c r="J31" s="9">
        <v>2</v>
      </c>
      <c r="K31" s="9">
        <v>3</v>
      </c>
      <c r="L31" s="9">
        <v>1</v>
      </c>
      <c r="M31" s="9">
        <v>2</v>
      </c>
      <c r="N31" s="9">
        <v>4</v>
      </c>
      <c r="O31" s="9">
        <v>0</v>
      </c>
      <c r="P31" s="9">
        <v>2</v>
      </c>
      <c r="Q31" s="9">
        <v>4</v>
      </c>
      <c r="R31" s="9">
        <v>1</v>
      </c>
    </row>
    <row r="32" spans="1:18" ht="15" hidden="1" customHeight="1" x14ac:dyDescent="0.3">
      <c r="A32" s="9" t="s">
        <v>5</v>
      </c>
      <c r="B32" s="9" t="s">
        <v>6</v>
      </c>
      <c r="C32" s="9" t="s">
        <v>7</v>
      </c>
      <c r="D32" s="9" t="s">
        <v>5</v>
      </c>
      <c r="E32" s="9" t="s">
        <v>6</v>
      </c>
      <c r="F32" s="9" t="s">
        <v>7</v>
      </c>
      <c r="G32" s="9" t="s">
        <v>5</v>
      </c>
      <c r="H32" s="9" t="s">
        <v>6</v>
      </c>
      <c r="I32" s="9" t="s">
        <v>7</v>
      </c>
      <c r="J32" s="9" t="s">
        <v>5</v>
      </c>
      <c r="K32" s="9" t="s">
        <v>6</v>
      </c>
      <c r="L32" s="9" t="s">
        <v>7</v>
      </c>
      <c r="M32" s="9" t="s">
        <v>5</v>
      </c>
      <c r="N32" s="9" t="s">
        <v>6</v>
      </c>
      <c r="O32" s="9" t="s">
        <v>7</v>
      </c>
      <c r="P32" s="9" t="s">
        <v>5</v>
      </c>
      <c r="Q32" s="9" t="s">
        <v>6</v>
      </c>
      <c r="R32" s="9" t="s">
        <v>7</v>
      </c>
    </row>
    <row r="33" spans="1:18" ht="15" hidden="1" customHeight="1" x14ac:dyDescent="0.3">
      <c r="A33" s="9">
        <v>3</v>
      </c>
      <c r="B33" s="9">
        <v>2</v>
      </c>
      <c r="C33" s="9">
        <v>0</v>
      </c>
      <c r="D33" s="9">
        <v>3</v>
      </c>
      <c r="E33" s="9">
        <v>2</v>
      </c>
      <c r="F33" s="9">
        <v>1</v>
      </c>
      <c r="G33" s="9">
        <v>3</v>
      </c>
      <c r="H33" s="9">
        <v>3</v>
      </c>
      <c r="I33" s="9">
        <v>0</v>
      </c>
      <c r="J33" s="9">
        <v>3</v>
      </c>
      <c r="K33" s="9">
        <v>3</v>
      </c>
      <c r="L33" s="9">
        <v>1</v>
      </c>
      <c r="M33" s="9">
        <v>3</v>
      </c>
      <c r="N33" s="9">
        <v>4</v>
      </c>
      <c r="O33" s="9">
        <v>0</v>
      </c>
      <c r="P33" s="9">
        <v>3</v>
      </c>
      <c r="Q33" s="9">
        <v>4</v>
      </c>
      <c r="R33" s="9">
        <v>1</v>
      </c>
    </row>
    <row r="34" spans="1:18" ht="15" hidden="1" customHeight="1" x14ac:dyDescent="0.3">
      <c r="A34" s="9" t="s">
        <v>5</v>
      </c>
      <c r="B34" s="9" t="s">
        <v>6</v>
      </c>
      <c r="C34" s="9" t="s">
        <v>7</v>
      </c>
      <c r="D34" s="9" t="s">
        <v>5</v>
      </c>
      <c r="E34" s="9" t="s">
        <v>6</v>
      </c>
      <c r="F34" s="9" t="s">
        <v>7</v>
      </c>
      <c r="G34" s="9" t="s">
        <v>5</v>
      </c>
      <c r="H34" s="9" t="s">
        <v>6</v>
      </c>
      <c r="I34" s="9" t="s">
        <v>7</v>
      </c>
      <c r="J34" s="9" t="s">
        <v>5</v>
      </c>
      <c r="K34" s="9" t="s">
        <v>6</v>
      </c>
      <c r="L34" s="9" t="s">
        <v>7</v>
      </c>
      <c r="M34" s="9" t="s">
        <v>5</v>
      </c>
      <c r="N34" s="9" t="s">
        <v>6</v>
      </c>
      <c r="O34" s="9" t="s">
        <v>7</v>
      </c>
      <c r="P34" s="9" t="s">
        <v>5</v>
      </c>
      <c r="Q34" s="9" t="s">
        <v>6</v>
      </c>
      <c r="R34" s="9" t="s">
        <v>7</v>
      </c>
    </row>
    <row r="35" spans="1:18" ht="15" hidden="1" customHeight="1" x14ac:dyDescent="0.3">
      <c r="A35" s="9">
        <v>4</v>
      </c>
      <c r="B35" s="9">
        <v>2</v>
      </c>
      <c r="C35" s="9">
        <v>0</v>
      </c>
      <c r="D35" s="9">
        <v>4</v>
      </c>
      <c r="E35" s="9">
        <v>2</v>
      </c>
      <c r="F35" s="9">
        <v>1</v>
      </c>
      <c r="G35" s="9">
        <v>4</v>
      </c>
      <c r="H35" s="9">
        <v>3</v>
      </c>
      <c r="I35" s="9">
        <v>0</v>
      </c>
      <c r="J35" s="9">
        <v>4</v>
      </c>
      <c r="K35" s="9">
        <v>3</v>
      </c>
      <c r="L35" s="9">
        <v>1</v>
      </c>
      <c r="M35" s="9">
        <v>4</v>
      </c>
      <c r="N35" s="9">
        <v>4</v>
      </c>
      <c r="O35" s="9">
        <v>0</v>
      </c>
      <c r="P35" s="9">
        <v>4</v>
      </c>
      <c r="Q35" s="9">
        <v>4</v>
      </c>
      <c r="R35" s="9">
        <v>1</v>
      </c>
    </row>
    <row r="36" spans="1:18" ht="15" hidden="1" customHeight="1" x14ac:dyDescent="0.3">
      <c r="A36" s="9" t="s">
        <v>5</v>
      </c>
      <c r="B36" s="9" t="s">
        <v>6</v>
      </c>
      <c r="C36" s="9" t="s">
        <v>7</v>
      </c>
      <c r="D36" s="9" t="s">
        <v>5</v>
      </c>
      <c r="E36" s="9" t="s">
        <v>6</v>
      </c>
      <c r="F36" s="9" t="s">
        <v>7</v>
      </c>
      <c r="G36" s="9" t="s">
        <v>5</v>
      </c>
      <c r="H36" s="9" t="s">
        <v>6</v>
      </c>
      <c r="I36" s="9" t="s">
        <v>7</v>
      </c>
      <c r="J36" s="9" t="s">
        <v>5</v>
      </c>
      <c r="K36" s="9" t="s">
        <v>6</v>
      </c>
      <c r="L36" s="9" t="s">
        <v>7</v>
      </c>
      <c r="M36" s="9" t="s">
        <v>5</v>
      </c>
      <c r="N36" s="9" t="s">
        <v>6</v>
      </c>
      <c r="O36" s="9" t="s">
        <v>7</v>
      </c>
      <c r="P36" s="9" t="s">
        <v>5</v>
      </c>
      <c r="Q36" s="9" t="s">
        <v>6</v>
      </c>
      <c r="R36" s="9" t="s">
        <v>7</v>
      </c>
    </row>
    <row r="37" spans="1:18" ht="15" hidden="1" customHeight="1" x14ac:dyDescent="0.3">
      <c r="A37" s="9">
        <v>5</v>
      </c>
      <c r="B37" s="9">
        <v>2</v>
      </c>
      <c r="C37" s="9">
        <v>0</v>
      </c>
      <c r="D37" s="9">
        <v>5</v>
      </c>
      <c r="E37" s="9">
        <v>2</v>
      </c>
      <c r="F37" s="9">
        <v>1</v>
      </c>
      <c r="G37" s="9">
        <v>5</v>
      </c>
      <c r="H37" s="9">
        <v>3</v>
      </c>
      <c r="I37" s="9">
        <v>0</v>
      </c>
      <c r="J37" s="9">
        <v>5</v>
      </c>
      <c r="K37" s="9">
        <v>3</v>
      </c>
      <c r="L37" s="9">
        <v>1</v>
      </c>
      <c r="M37" s="9">
        <v>5</v>
      </c>
      <c r="N37" s="9">
        <v>4</v>
      </c>
      <c r="O37" s="9">
        <v>0</v>
      </c>
      <c r="P37" s="9">
        <v>5</v>
      </c>
      <c r="Q37" s="9">
        <v>4</v>
      </c>
      <c r="R37" s="9">
        <v>1</v>
      </c>
    </row>
    <row r="38" spans="1:18" ht="15" hidden="1" customHeight="1" x14ac:dyDescent="0.3">
      <c r="A38" s="9" t="s">
        <v>5</v>
      </c>
      <c r="B38" s="9" t="s">
        <v>6</v>
      </c>
      <c r="C38" s="9" t="s">
        <v>7</v>
      </c>
      <c r="D38" s="9" t="s">
        <v>5</v>
      </c>
      <c r="E38" s="9" t="s">
        <v>6</v>
      </c>
      <c r="F38" s="9" t="s">
        <v>7</v>
      </c>
      <c r="G38" s="9" t="s">
        <v>5</v>
      </c>
      <c r="H38" s="9" t="s">
        <v>6</v>
      </c>
      <c r="I38" s="9" t="s">
        <v>7</v>
      </c>
      <c r="J38" s="9" t="s">
        <v>5</v>
      </c>
      <c r="K38" s="9" t="s">
        <v>6</v>
      </c>
      <c r="L38" s="9" t="s">
        <v>7</v>
      </c>
      <c r="M38" s="9" t="s">
        <v>5</v>
      </c>
      <c r="N38" s="9" t="s">
        <v>6</v>
      </c>
      <c r="O38" s="9" t="s">
        <v>7</v>
      </c>
      <c r="P38" s="9" t="s">
        <v>5</v>
      </c>
      <c r="Q38" s="9" t="s">
        <v>6</v>
      </c>
      <c r="R38" s="9" t="s">
        <v>7</v>
      </c>
    </row>
    <row r="39" spans="1:18" ht="15" hidden="1" customHeight="1" x14ac:dyDescent="0.3">
      <c r="A39" s="9">
        <v>6</v>
      </c>
      <c r="B39" s="9">
        <v>2</v>
      </c>
      <c r="C39" s="9">
        <v>0</v>
      </c>
      <c r="D39" s="9">
        <v>6</v>
      </c>
      <c r="E39" s="9">
        <v>2</v>
      </c>
      <c r="F39" s="9">
        <v>1</v>
      </c>
      <c r="G39" s="9">
        <v>6</v>
      </c>
      <c r="H39" s="9">
        <v>3</v>
      </c>
      <c r="I39" s="9">
        <v>0</v>
      </c>
      <c r="J39" s="9">
        <v>6</v>
      </c>
      <c r="K39" s="9">
        <v>3</v>
      </c>
      <c r="L39" s="9">
        <v>1</v>
      </c>
      <c r="M39" s="9">
        <v>6</v>
      </c>
      <c r="N39" s="9">
        <v>4</v>
      </c>
      <c r="O39" s="9">
        <v>0</v>
      </c>
      <c r="P39" s="9">
        <v>6</v>
      </c>
      <c r="Q39" s="9">
        <v>4</v>
      </c>
      <c r="R39" s="9">
        <v>1</v>
      </c>
    </row>
    <row r="40" spans="1:18" ht="15" hidden="1" customHeight="1" x14ac:dyDescent="0.3">
      <c r="A40" s="9" t="s">
        <v>5</v>
      </c>
      <c r="B40" s="9" t="s">
        <v>6</v>
      </c>
      <c r="C40" s="9" t="s">
        <v>7</v>
      </c>
      <c r="D40" s="9" t="s">
        <v>5</v>
      </c>
      <c r="E40" s="9" t="s">
        <v>6</v>
      </c>
      <c r="F40" s="9" t="s">
        <v>7</v>
      </c>
      <c r="G40" s="9" t="s">
        <v>5</v>
      </c>
      <c r="H40" s="9" t="s">
        <v>6</v>
      </c>
      <c r="I40" s="9" t="s">
        <v>7</v>
      </c>
      <c r="J40" s="9" t="s">
        <v>5</v>
      </c>
      <c r="K40" s="9" t="s">
        <v>6</v>
      </c>
      <c r="L40" s="9" t="s">
        <v>7</v>
      </c>
      <c r="M40" s="9" t="s">
        <v>5</v>
      </c>
      <c r="N40" s="9" t="s">
        <v>6</v>
      </c>
      <c r="O40" s="9" t="s">
        <v>7</v>
      </c>
      <c r="P40" s="9" t="s">
        <v>5</v>
      </c>
      <c r="Q40" s="9" t="s">
        <v>6</v>
      </c>
      <c r="R40" s="9" t="s">
        <v>7</v>
      </c>
    </row>
    <row r="41" spans="1:18" ht="15" hidden="1" customHeight="1" x14ac:dyDescent="0.3">
      <c r="A41" s="9">
        <v>7</v>
      </c>
      <c r="B41" s="9">
        <v>2</v>
      </c>
      <c r="C41" s="9">
        <v>0</v>
      </c>
      <c r="D41" s="9">
        <v>7</v>
      </c>
      <c r="E41" s="9">
        <v>2</v>
      </c>
      <c r="F41" s="9">
        <v>1</v>
      </c>
      <c r="G41" s="9">
        <v>7</v>
      </c>
      <c r="H41" s="9">
        <v>3</v>
      </c>
      <c r="I41" s="9">
        <v>0</v>
      </c>
      <c r="J41" s="9">
        <v>7</v>
      </c>
      <c r="K41" s="9">
        <v>3</v>
      </c>
      <c r="L41" s="9">
        <v>1</v>
      </c>
      <c r="M41" s="9">
        <v>7</v>
      </c>
      <c r="N41" s="9">
        <v>4</v>
      </c>
      <c r="O41" s="9">
        <v>0</v>
      </c>
      <c r="P41" s="9">
        <v>7</v>
      </c>
      <c r="Q41" s="9">
        <v>4</v>
      </c>
      <c r="R41" s="9">
        <v>1</v>
      </c>
    </row>
    <row r="42" spans="1:18" ht="15" hidden="1" customHeight="1" x14ac:dyDescent="0.3">
      <c r="A42" s="9" t="s">
        <v>5</v>
      </c>
      <c r="B42" s="9" t="s">
        <v>6</v>
      </c>
      <c r="C42" s="9" t="s">
        <v>7</v>
      </c>
      <c r="D42" s="9" t="s">
        <v>5</v>
      </c>
      <c r="E42" s="9" t="s">
        <v>6</v>
      </c>
      <c r="F42" s="9" t="s">
        <v>7</v>
      </c>
      <c r="G42" s="9" t="s">
        <v>5</v>
      </c>
      <c r="H42" s="9" t="s">
        <v>6</v>
      </c>
      <c r="I42" s="9" t="s">
        <v>7</v>
      </c>
      <c r="J42" s="9" t="s">
        <v>5</v>
      </c>
      <c r="K42" s="9" t="s">
        <v>6</v>
      </c>
      <c r="L42" s="9" t="s">
        <v>7</v>
      </c>
      <c r="M42" s="9" t="s">
        <v>5</v>
      </c>
      <c r="N42" s="9" t="s">
        <v>6</v>
      </c>
      <c r="O42" s="9" t="s">
        <v>7</v>
      </c>
      <c r="P42" s="9" t="s">
        <v>5</v>
      </c>
      <c r="Q42" s="9" t="s">
        <v>6</v>
      </c>
      <c r="R42" s="9" t="s">
        <v>7</v>
      </c>
    </row>
    <row r="43" spans="1:18" ht="15" hidden="1" customHeight="1" x14ac:dyDescent="0.3">
      <c r="A43" s="9">
        <v>8</v>
      </c>
      <c r="B43" s="9">
        <v>2</v>
      </c>
      <c r="C43" s="9">
        <v>0</v>
      </c>
      <c r="D43" s="9">
        <v>8</v>
      </c>
      <c r="E43" s="9">
        <v>2</v>
      </c>
      <c r="F43" s="9">
        <v>1</v>
      </c>
      <c r="G43" s="9">
        <v>8</v>
      </c>
      <c r="H43" s="9">
        <v>3</v>
      </c>
      <c r="I43" s="9">
        <v>0</v>
      </c>
      <c r="J43" s="9">
        <v>8</v>
      </c>
      <c r="K43" s="9">
        <v>3</v>
      </c>
      <c r="L43" s="9">
        <v>1</v>
      </c>
      <c r="M43" s="9">
        <v>8</v>
      </c>
      <c r="N43" s="9">
        <v>4</v>
      </c>
      <c r="O43" s="9">
        <v>0</v>
      </c>
      <c r="P43" s="9">
        <v>8</v>
      </c>
      <c r="Q43" s="9">
        <v>4</v>
      </c>
      <c r="R43" s="9">
        <v>1</v>
      </c>
    </row>
    <row r="44" spans="1:18" ht="15" hidden="1" customHeight="1" x14ac:dyDescent="0.3">
      <c r="A44" s="9" t="s">
        <v>5</v>
      </c>
      <c r="B44" s="9" t="s">
        <v>6</v>
      </c>
      <c r="C44" s="9" t="s">
        <v>7</v>
      </c>
      <c r="D44" s="9" t="s">
        <v>5</v>
      </c>
      <c r="E44" s="9" t="s">
        <v>6</v>
      </c>
      <c r="F44" s="9" t="s">
        <v>7</v>
      </c>
      <c r="G44" s="9" t="s">
        <v>5</v>
      </c>
      <c r="H44" s="9" t="s">
        <v>6</v>
      </c>
      <c r="I44" s="9" t="s">
        <v>7</v>
      </c>
      <c r="J44" s="9" t="s">
        <v>5</v>
      </c>
      <c r="K44" s="9" t="s">
        <v>6</v>
      </c>
      <c r="L44" s="9" t="s">
        <v>7</v>
      </c>
      <c r="M44" s="9" t="s">
        <v>5</v>
      </c>
      <c r="N44" s="9" t="s">
        <v>6</v>
      </c>
      <c r="O44" s="9" t="s">
        <v>7</v>
      </c>
      <c r="P44" s="9" t="s">
        <v>5</v>
      </c>
      <c r="Q44" s="9" t="s">
        <v>6</v>
      </c>
      <c r="R44" s="9" t="s">
        <v>7</v>
      </c>
    </row>
    <row r="45" spans="1:18" ht="15" hidden="1" customHeight="1" x14ac:dyDescent="0.3">
      <c r="A45" s="9">
        <v>9</v>
      </c>
      <c r="B45" s="9">
        <v>2</v>
      </c>
      <c r="C45" s="9">
        <v>0</v>
      </c>
      <c r="D45" s="9">
        <v>9</v>
      </c>
      <c r="E45" s="9">
        <v>2</v>
      </c>
      <c r="F45" s="9">
        <v>1</v>
      </c>
      <c r="G45" s="9">
        <v>9</v>
      </c>
      <c r="H45" s="9">
        <v>3</v>
      </c>
      <c r="I45" s="9">
        <v>0</v>
      </c>
      <c r="J45" s="9">
        <v>9</v>
      </c>
      <c r="K45" s="9">
        <v>3</v>
      </c>
      <c r="L45" s="9">
        <v>1</v>
      </c>
      <c r="M45" s="9">
        <v>9</v>
      </c>
      <c r="N45" s="9">
        <v>4</v>
      </c>
      <c r="O45" s="9">
        <v>0</v>
      </c>
      <c r="P45" s="9">
        <v>9</v>
      </c>
      <c r="Q45" s="9">
        <v>4</v>
      </c>
      <c r="R45" s="9">
        <v>1</v>
      </c>
    </row>
    <row r="46" spans="1:18" ht="15" hidden="1" customHeight="1" x14ac:dyDescent="0.3">
      <c r="A46" s="9" t="s">
        <v>5</v>
      </c>
      <c r="B46" s="9" t="s">
        <v>6</v>
      </c>
      <c r="C46" s="9" t="s">
        <v>7</v>
      </c>
      <c r="D46" s="9" t="s">
        <v>5</v>
      </c>
      <c r="E46" s="9" t="s">
        <v>6</v>
      </c>
      <c r="F46" s="9" t="s">
        <v>7</v>
      </c>
      <c r="G46" s="9" t="s">
        <v>5</v>
      </c>
      <c r="H46" s="9" t="s">
        <v>6</v>
      </c>
      <c r="I46" s="9" t="s">
        <v>7</v>
      </c>
      <c r="J46" s="9" t="s">
        <v>5</v>
      </c>
      <c r="K46" s="9" t="s">
        <v>6</v>
      </c>
      <c r="L46" s="9" t="s">
        <v>7</v>
      </c>
      <c r="M46" s="9" t="s">
        <v>5</v>
      </c>
      <c r="N46" s="9" t="s">
        <v>6</v>
      </c>
      <c r="O46" s="9" t="s">
        <v>7</v>
      </c>
      <c r="P46" s="9" t="s">
        <v>5</v>
      </c>
      <c r="Q46" s="9" t="s">
        <v>6</v>
      </c>
      <c r="R46" s="9" t="s">
        <v>7</v>
      </c>
    </row>
    <row r="47" spans="1:18" ht="15" hidden="1" customHeight="1" x14ac:dyDescent="0.3">
      <c r="A47" s="9">
        <v>10</v>
      </c>
      <c r="B47" s="9">
        <v>2</v>
      </c>
      <c r="C47" s="9">
        <v>0</v>
      </c>
      <c r="D47" s="9">
        <v>10</v>
      </c>
      <c r="E47" s="9">
        <v>2</v>
      </c>
      <c r="F47" s="9">
        <v>1</v>
      </c>
      <c r="G47" s="9">
        <v>10</v>
      </c>
      <c r="H47" s="9">
        <v>3</v>
      </c>
      <c r="I47" s="9">
        <v>0</v>
      </c>
      <c r="J47" s="9">
        <v>10</v>
      </c>
      <c r="K47" s="9">
        <v>3</v>
      </c>
      <c r="L47" s="9">
        <v>1</v>
      </c>
      <c r="M47" s="9">
        <v>10</v>
      </c>
      <c r="N47" s="9">
        <v>4</v>
      </c>
      <c r="O47" s="9">
        <v>0</v>
      </c>
      <c r="P47" s="9">
        <v>10</v>
      </c>
      <c r="Q47" s="9">
        <v>4</v>
      </c>
      <c r="R47" s="9">
        <v>1</v>
      </c>
    </row>
    <row r="48" spans="1:18" ht="15" hidden="1" customHeight="1" x14ac:dyDescent="0.3">
      <c r="A48" s="9" t="s">
        <v>5</v>
      </c>
      <c r="B48" s="9" t="s">
        <v>6</v>
      </c>
      <c r="C48" s="9" t="s">
        <v>7</v>
      </c>
      <c r="D48" s="9" t="s">
        <v>5</v>
      </c>
      <c r="E48" s="9" t="s">
        <v>6</v>
      </c>
      <c r="F48" s="9" t="s">
        <v>7</v>
      </c>
      <c r="G48" s="9" t="s">
        <v>5</v>
      </c>
      <c r="H48" s="9" t="s">
        <v>6</v>
      </c>
      <c r="I48" s="9" t="s">
        <v>7</v>
      </c>
      <c r="J48" s="9" t="s">
        <v>5</v>
      </c>
      <c r="K48" s="9" t="s">
        <v>6</v>
      </c>
      <c r="L48" s="9" t="s">
        <v>7</v>
      </c>
      <c r="M48" s="9" t="s">
        <v>5</v>
      </c>
      <c r="N48" s="9" t="s">
        <v>6</v>
      </c>
      <c r="O48" s="9" t="s">
        <v>7</v>
      </c>
      <c r="P48" s="9" t="s">
        <v>5</v>
      </c>
      <c r="Q48" s="9" t="s">
        <v>6</v>
      </c>
      <c r="R48" s="9" t="s">
        <v>7</v>
      </c>
    </row>
    <row r="49" spans="1:18" ht="15" hidden="1" customHeight="1" x14ac:dyDescent="0.3">
      <c r="A49" s="9">
        <v>11</v>
      </c>
      <c r="B49" s="9">
        <v>2</v>
      </c>
      <c r="C49" s="9">
        <v>0</v>
      </c>
      <c r="D49" s="9">
        <v>11</v>
      </c>
      <c r="E49" s="9">
        <v>2</v>
      </c>
      <c r="F49" s="9">
        <v>1</v>
      </c>
      <c r="G49" s="9">
        <v>11</v>
      </c>
      <c r="H49" s="9">
        <v>3</v>
      </c>
      <c r="I49" s="9">
        <v>0</v>
      </c>
      <c r="J49" s="9">
        <v>11</v>
      </c>
      <c r="K49" s="9">
        <v>3</v>
      </c>
      <c r="L49" s="9">
        <v>1</v>
      </c>
      <c r="M49" s="9">
        <v>11</v>
      </c>
      <c r="N49" s="9">
        <v>4</v>
      </c>
      <c r="O49" s="9">
        <v>0</v>
      </c>
      <c r="P49" s="9">
        <v>11</v>
      </c>
      <c r="Q49" s="9">
        <v>4</v>
      </c>
      <c r="R49" s="9">
        <v>1</v>
      </c>
    </row>
    <row r="50" spans="1:18" ht="15" hidden="1" customHeight="1" x14ac:dyDescent="0.3">
      <c r="A50" s="9" t="s">
        <v>5</v>
      </c>
      <c r="B50" s="9" t="s">
        <v>6</v>
      </c>
      <c r="C50" s="9" t="s">
        <v>7</v>
      </c>
      <c r="D50" s="9" t="s">
        <v>5</v>
      </c>
      <c r="E50" s="9" t="s">
        <v>6</v>
      </c>
      <c r="F50" s="9" t="s">
        <v>7</v>
      </c>
      <c r="G50" s="9" t="s">
        <v>5</v>
      </c>
      <c r="H50" s="9" t="s">
        <v>6</v>
      </c>
      <c r="I50" s="9" t="s">
        <v>7</v>
      </c>
      <c r="J50" s="9" t="s">
        <v>5</v>
      </c>
      <c r="K50" s="9" t="s">
        <v>6</v>
      </c>
      <c r="L50" s="9" t="s">
        <v>7</v>
      </c>
      <c r="M50" s="9" t="s">
        <v>5</v>
      </c>
      <c r="N50" s="9" t="s">
        <v>6</v>
      </c>
      <c r="O50" s="9" t="s">
        <v>7</v>
      </c>
      <c r="P50" s="9" t="s">
        <v>5</v>
      </c>
      <c r="Q50" s="9" t="s">
        <v>6</v>
      </c>
      <c r="R50" s="9" t="s">
        <v>7</v>
      </c>
    </row>
    <row r="51" spans="1:18" ht="15" hidden="1" customHeight="1" x14ac:dyDescent="0.3">
      <c r="A51" s="9">
        <v>12</v>
      </c>
      <c r="B51" s="9">
        <v>2</v>
      </c>
      <c r="C51" s="9">
        <v>0</v>
      </c>
      <c r="D51" s="9">
        <v>12</v>
      </c>
      <c r="E51" s="9">
        <v>2</v>
      </c>
      <c r="F51" s="9">
        <v>1</v>
      </c>
      <c r="G51" s="9">
        <v>12</v>
      </c>
      <c r="H51" s="9">
        <v>3</v>
      </c>
      <c r="I51" s="9">
        <v>0</v>
      </c>
      <c r="J51" s="9">
        <v>12</v>
      </c>
      <c r="K51" s="9">
        <v>3</v>
      </c>
      <c r="L51" s="9">
        <v>1</v>
      </c>
      <c r="M51" s="9">
        <v>12</v>
      </c>
      <c r="N51" s="9">
        <v>4</v>
      </c>
      <c r="O51" s="9">
        <v>0</v>
      </c>
      <c r="P51" s="9">
        <v>12</v>
      </c>
      <c r="Q51" s="9">
        <v>4</v>
      </c>
      <c r="R51" s="9">
        <v>1</v>
      </c>
    </row>
    <row r="52" spans="1:18" ht="15" hidden="1" customHeight="1" x14ac:dyDescent="0.3">
      <c r="A52" s="9" t="s">
        <v>5</v>
      </c>
      <c r="B52" s="9" t="s">
        <v>6</v>
      </c>
      <c r="C52" s="9" t="s">
        <v>7</v>
      </c>
      <c r="D52" s="9" t="s">
        <v>5</v>
      </c>
      <c r="E52" s="9" t="s">
        <v>6</v>
      </c>
      <c r="F52" s="9" t="s">
        <v>7</v>
      </c>
      <c r="G52" s="9" t="s">
        <v>5</v>
      </c>
      <c r="H52" s="9" t="s">
        <v>6</v>
      </c>
      <c r="I52" s="9" t="s">
        <v>7</v>
      </c>
      <c r="J52" s="9" t="s">
        <v>5</v>
      </c>
      <c r="K52" s="9" t="s">
        <v>6</v>
      </c>
      <c r="L52" s="9" t="s">
        <v>7</v>
      </c>
      <c r="M52" s="9" t="s">
        <v>5</v>
      </c>
      <c r="N52" s="9" t="s">
        <v>6</v>
      </c>
      <c r="O52" s="9" t="s">
        <v>7</v>
      </c>
      <c r="P52" s="9" t="s">
        <v>5</v>
      </c>
      <c r="Q52" s="9" t="s">
        <v>6</v>
      </c>
      <c r="R52" s="9" t="s">
        <v>7</v>
      </c>
    </row>
    <row r="53" spans="1:18" ht="15" hidden="1" customHeight="1" x14ac:dyDescent="0.3">
      <c r="A53" s="9">
        <v>13</v>
      </c>
      <c r="B53" s="9">
        <v>2</v>
      </c>
      <c r="C53" s="9">
        <v>0</v>
      </c>
      <c r="D53" s="9">
        <v>13</v>
      </c>
      <c r="E53" s="9">
        <v>2</v>
      </c>
      <c r="F53" s="9">
        <v>1</v>
      </c>
      <c r="G53" s="9">
        <v>13</v>
      </c>
      <c r="H53" s="9">
        <v>3</v>
      </c>
      <c r="I53" s="9">
        <v>0</v>
      </c>
      <c r="J53" s="9">
        <v>13</v>
      </c>
      <c r="K53" s="9">
        <v>3</v>
      </c>
      <c r="L53" s="9">
        <v>1</v>
      </c>
      <c r="M53" s="9">
        <v>13</v>
      </c>
      <c r="N53" s="9">
        <v>4</v>
      </c>
      <c r="O53" s="9">
        <v>0</v>
      </c>
      <c r="P53" s="9">
        <v>13</v>
      </c>
      <c r="Q53" s="9">
        <v>4</v>
      </c>
      <c r="R53" s="9">
        <v>1</v>
      </c>
    </row>
    <row r="54" spans="1:18" ht="15" hidden="1" customHeight="1" x14ac:dyDescent="0.3">
      <c r="A54" s="9" t="s">
        <v>5</v>
      </c>
      <c r="B54" s="9" t="s">
        <v>6</v>
      </c>
      <c r="C54" s="9" t="s">
        <v>7</v>
      </c>
      <c r="D54" s="9" t="s">
        <v>5</v>
      </c>
      <c r="E54" s="9" t="s">
        <v>6</v>
      </c>
      <c r="F54" s="9" t="s">
        <v>7</v>
      </c>
      <c r="G54" s="9" t="s">
        <v>5</v>
      </c>
      <c r="H54" s="9" t="s">
        <v>6</v>
      </c>
      <c r="I54" s="9" t="s">
        <v>7</v>
      </c>
      <c r="J54" s="9" t="s">
        <v>5</v>
      </c>
      <c r="K54" s="9" t="s">
        <v>6</v>
      </c>
      <c r="L54" s="9" t="s">
        <v>7</v>
      </c>
      <c r="M54" s="9" t="s">
        <v>5</v>
      </c>
      <c r="N54" s="9" t="s">
        <v>6</v>
      </c>
      <c r="O54" s="9" t="s">
        <v>7</v>
      </c>
      <c r="P54" s="9" t="s">
        <v>5</v>
      </c>
      <c r="Q54" s="9" t="s">
        <v>6</v>
      </c>
      <c r="R54" s="9" t="s">
        <v>7</v>
      </c>
    </row>
    <row r="55" spans="1:18" ht="15" hidden="1" customHeight="1" x14ac:dyDescent="0.3">
      <c r="A55" s="9">
        <v>14</v>
      </c>
      <c r="B55" s="9">
        <v>2</v>
      </c>
      <c r="C55" s="9">
        <v>0</v>
      </c>
      <c r="D55" s="9">
        <v>14</v>
      </c>
      <c r="E55" s="9">
        <v>2</v>
      </c>
      <c r="F55" s="9">
        <v>1</v>
      </c>
      <c r="G55" s="9">
        <v>14</v>
      </c>
      <c r="H55" s="9">
        <v>3</v>
      </c>
      <c r="I55" s="9">
        <v>0</v>
      </c>
      <c r="J55" s="9">
        <v>14</v>
      </c>
      <c r="K55" s="9">
        <v>3</v>
      </c>
      <c r="L55" s="9">
        <v>1</v>
      </c>
      <c r="M55" s="9">
        <v>14</v>
      </c>
      <c r="N55" s="9">
        <v>4</v>
      </c>
      <c r="O55" s="9">
        <v>0</v>
      </c>
      <c r="P55" s="9">
        <v>14</v>
      </c>
      <c r="Q55" s="9">
        <v>4</v>
      </c>
      <c r="R55" s="9">
        <v>1</v>
      </c>
    </row>
    <row r="56" spans="1:18" ht="15" hidden="1" customHeight="1" x14ac:dyDescent="0.3">
      <c r="A56" s="9" t="s">
        <v>5</v>
      </c>
      <c r="B56" s="9" t="s">
        <v>6</v>
      </c>
      <c r="C56" s="9" t="s">
        <v>7</v>
      </c>
      <c r="D56" s="9" t="s">
        <v>5</v>
      </c>
      <c r="E56" s="9" t="s">
        <v>6</v>
      </c>
      <c r="F56" s="9" t="s">
        <v>7</v>
      </c>
      <c r="G56" s="9" t="s">
        <v>5</v>
      </c>
      <c r="H56" s="9" t="s">
        <v>6</v>
      </c>
      <c r="I56" s="9" t="s">
        <v>7</v>
      </c>
      <c r="J56" s="9" t="s">
        <v>5</v>
      </c>
      <c r="K56" s="9" t="s">
        <v>6</v>
      </c>
      <c r="L56" s="9" t="s">
        <v>7</v>
      </c>
      <c r="M56" s="9" t="s">
        <v>5</v>
      </c>
      <c r="N56" s="9" t="s">
        <v>6</v>
      </c>
      <c r="O56" s="9" t="s">
        <v>7</v>
      </c>
      <c r="P56" s="9" t="s">
        <v>5</v>
      </c>
      <c r="Q56" s="9" t="s">
        <v>6</v>
      </c>
      <c r="R56" s="9" t="s">
        <v>7</v>
      </c>
    </row>
    <row r="57" spans="1:18" ht="15" hidden="1" customHeight="1" x14ac:dyDescent="0.3">
      <c r="A57" s="9">
        <v>15</v>
      </c>
      <c r="B57" s="9">
        <v>2</v>
      </c>
      <c r="C57" s="9">
        <v>0</v>
      </c>
      <c r="D57" s="9">
        <v>15</v>
      </c>
      <c r="E57" s="9">
        <v>2</v>
      </c>
      <c r="F57" s="9">
        <v>1</v>
      </c>
      <c r="G57" s="9">
        <v>15</v>
      </c>
      <c r="H57" s="9">
        <v>3</v>
      </c>
      <c r="I57" s="9">
        <v>0</v>
      </c>
      <c r="J57" s="9">
        <v>15</v>
      </c>
      <c r="K57" s="9">
        <v>3</v>
      </c>
      <c r="L57" s="9">
        <v>1</v>
      </c>
      <c r="M57" s="9">
        <v>15</v>
      </c>
      <c r="N57" s="9">
        <v>4</v>
      </c>
      <c r="O57" s="9">
        <v>0</v>
      </c>
      <c r="P57" s="9">
        <v>15</v>
      </c>
      <c r="Q57" s="9">
        <v>4</v>
      </c>
      <c r="R57" s="9">
        <v>1</v>
      </c>
    </row>
    <row r="58" spans="1:18" ht="15" hidden="1" customHeight="1" x14ac:dyDescent="0.3">
      <c r="A58" s="9" t="s">
        <v>5</v>
      </c>
      <c r="B58" s="9" t="s">
        <v>6</v>
      </c>
      <c r="C58" s="9" t="s">
        <v>7</v>
      </c>
      <c r="D58" s="9" t="s">
        <v>5</v>
      </c>
      <c r="E58" s="9" t="s">
        <v>6</v>
      </c>
      <c r="F58" s="9" t="s">
        <v>7</v>
      </c>
      <c r="G58" s="9" t="s">
        <v>5</v>
      </c>
      <c r="H58" s="9" t="s">
        <v>6</v>
      </c>
      <c r="I58" s="9" t="s">
        <v>7</v>
      </c>
      <c r="J58" s="9" t="s">
        <v>5</v>
      </c>
      <c r="K58" s="9" t="s">
        <v>6</v>
      </c>
      <c r="L58" s="9" t="s">
        <v>7</v>
      </c>
      <c r="M58" s="9" t="s">
        <v>5</v>
      </c>
      <c r="N58" s="9" t="s">
        <v>6</v>
      </c>
      <c r="O58" s="9" t="s">
        <v>7</v>
      </c>
      <c r="P58" s="9" t="s">
        <v>5</v>
      </c>
      <c r="Q58" s="9" t="s">
        <v>6</v>
      </c>
      <c r="R58" s="9" t="s">
        <v>7</v>
      </c>
    </row>
    <row r="59" spans="1:18" ht="15" hidden="1" customHeight="1" x14ac:dyDescent="0.3">
      <c r="A59" s="9">
        <v>16</v>
      </c>
      <c r="B59" s="9">
        <v>2</v>
      </c>
      <c r="C59" s="9">
        <v>0</v>
      </c>
      <c r="D59" s="9">
        <v>16</v>
      </c>
      <c r="E59" s="9">
        <v>2</v>
      </c>
      <c r="F59" s="9">
        <v>1</v>
      </c>
      <c r="G59" s="9">
        <v>16</v>
      </c>
      <c r="H59" s="9">
        <v>3</v>
      </c>
      <c r="I59" s="9">
        <v>0</v>
      </c>
      <c r="J59" s="9">
        <v>16</v>
      </c>
      <c r="K59" s="9">
        <v>3</v>
      </c>
      <c r="L59" s="9">
        <v>1</v>
      </c>
      <c r="M59" s="9">
        <v>16</v>
      </c>
      <c r="N59" s="9">
        <v>4</v>
      </c>
      <c r="O59" s="9">
        <v>0</v>
      </c>
      <c r="P59" s="9">
        <v>16</v>
      </c>
      <c r="Q59" s="9">
        <v>4</v>
      </c>
      <c r="R59" s="9">
        <v>1</v>
      </c>
    </row>
    <row r="60" spans="1:18" ht="15" hidden="1" customHeight="1" x14ac:dyDescent="0.3">
      <c r="A60" s="9" t="s">
        <v>5</v>
      </c>
      <c r="B60" s="9" t="s">
        <v>6</v>
      </c>
      <c r="C60" s="9" t="s">
        <v>7</v>
      </c>
      <c r="D60" s="9" t="s">
        <v>5</v>
      </c>
      <c r="E60" s="9" t="s">
        <v>6</v>
      </c>
      <c r="F60" s="9" t="s">
        <v>7</v>
      </c>
      <c r="G60" s="9" t="s">
        <v>5</v>
      </c>
      <c r="H60" s="9" t="s">
        <v>6</v>
      </c>
      <c r="I60" s="9" t="s">
        <v>7</v>
      </c>
      <c r="J60" s="9" t="s">
        <v>5</v>
      </c>
      <c r="K60" s="9" t="s">
        <v>6</v>
      </c>
      <c r="L60" s="9" t="s">
        <v>7</v>
      </c>
      <c r="M60" s="9" t="s">
        <v>5</v>
      </c>
      <c r="N60" s="9" t="s">
        <v>6</v>
      </c>
      <c r="O60" s="9" t="s">
        <v>7</v>
      </c>
      <c r="P60" s="9" t="s">
        <v>5</v>
      </c>
      <c r="Q60" s="9" t="s">
        <v>6</v>
      </c>
      <c r="R60" s="9" t="s">
        <v>7</v>
      </c>
    </row>
    <row r="61" spans="1:18" ht="15" hidden="1" customHeight="1" x14ac:dyDescent="0.3">
      <c r="A61" s="9">
        <v>17</v>
      </c>
      <c r="B61" s="9">
        <v>2</v>
      </c>
      <c r="C61" s="9">
        <v>0</v>
      </c>
      <c r="D61" s="9">
        <v>17</v>
      </c>
      <c r="E61" s="9">
        <v>2</v>
      </c>
      <c r="F61" s="9">
        <v>1</v>
      </c>
      <c r="G61" s="9">
        <v>17</v>
      </c>
      <c r="H61" s="9">
        <v>3</v>
      </c>
      <c r="I61" s="9">
        <v>0</v>
      </c>
      <c r="J61" s="9">
        <v>17</v>
      </c>
      <c r="K61" s="9">
        <v>3</v>
      </c>
      <c r="L61" s="9">
        <v>1</v>
      </c>
      <c r="M61" s="9">
        <v>17</v>
      </c>
      <c r="N61" s="9">
        <v>4</v>
      </c>
      <c r="O61" s="9">
        <v>0</v>
      </c>
      <c r="P61" s="9">
        <v>17</v>
      </c>
      <c r="Q61" s="9">
        <v>4</v>
      </c>
      <c r="R61" s="9">
        <v>1</v>
      </c>
    </row>
    <row r="62" spans="1:18" ht="15" hidden="1" customHeight="1" x14ac:dyDescent="0.3"/>
    <row r="63" spans="1:18" ht="15" hidden="1" customHeight="1" x14ac:dyDescent="0.3"/>
    <row r="64" spans="1:18" ht="15" hidden="1" customHeight="1" x14ac:dyDescent="0.3">
      <c r="A64" s="9" t="s">
        <v>8</v>
      </c>
      <c r="B64" s="9" t="s">
        <v>3</v>
      </c>
      <c r="C64" s="9" t="s">
        <v>8</v>
      </c>
      <c r="D64" s="9" t="s">
        <v>3</v>
      </c>
      <c r="E64" s="9" t="s">
        <v>8</v>
      </c>
      <c r="F64" s="9" t="s">
        <v>3</v>
      </c>
      <c r="H64" s="11" t="s">
        <v>9</v>
      </c>
      <c r="I64" s="11" t="s">
        <v>10</v>
      </c>
      <c r="J64" s="11" t="s">
        <v>9</v>
      </c>
      <c r="K64" s="11" t="s">
        <v>10</v>
      </c>
      <c r="L64" s="11" t="s">
        <v>9</v>
      </c>
      <c r="M64" s="11" t="s">
        <v>10</v>
      </c>
      <c r="N64" s="11" t="s">
        <v>9</v>
      </c>
      <c r="O64" s="11" t="s">
        <v>10</v>
      </c>
    </row>
    <row r="65" spans="1:15" ht="15" hidden="1" customHeight="1" x14ac:dyDescent="0.3">
      <c r="A65" s="9">
        <v>1</v>
      </c>
      <c r="B65" s="9">
        <v>1</v>
      </c>
      <c r="C65" s="9">
        <v>2</v>
      </c>
      <c r="D65" s="9">
        <v>1</v>
      </c>
      <c r="E65" s="9">
        <v>3</v>
      </c>
      <c r="F65" s="9">
        <v>1</v>
      </c>
      <c r="H65" s="9">
        <v>1</v>
      </c>
      <c r="I65" s="9">
        <v>1</v>
      </c>
      <c r="J65" s="9">
        <v>2</v>
      </c>
      <c r="K65" s="9">
        <v>1</v>
      </c>
      <c r="L65" s="9">
        <v>3</v>
      </c>
      <c r="M65" s="9">
        <v>1</v>
      </c>
      <c r="N65" s="9">
        <v>4</v>
      </c>
      <c r="O65" s="9">
        <v>1</v>
      </c>
    </row>
    <row r="66" spans="1:15" ht="15" hidden="1" customHeight="1" x14ac:dyDescent="0.3">
      <c r="A66" s="9" t="s">
        <v>8</v>
      </c>
      <c r="B66" s="9" t="s">
        <v>3</v>
      </c>
      <c r="C66" s="9" t="s">
        <v>8</v>
      </c>
      <c r="D66" s="9" t="s">
        <v>3</v>
      </c>
      <c r="E66" s="9" t="s">
        <v>8</v>
      </c>
      <c r="F66" s="9" t="s">
        <v>3</v>
      </c>
      <c r="H66" s="11" t="s">
        <v>9</v>
      </c>
      <c r="I66" s="11" t="s">
        <v>10</v>
      </c>
      <c r="J66" s="11" t="s">
        <v>9</v>
      </c>
      <c r="K66" s="11" t="s">
        <v>10</v>
      </c>
      <c r="L66" s="11" t="s">
        <v>9</v>
      </c>
      <c r="M66" s="11" t="s">
        <v>10</v>
      </c>
      <c r="N66" s="11" t="s">
        <v>9</v>
      </c>
      <c r="O66" s="11" t="s">
        <v>10</v>
      </c>
    </row>
    <row r="67" spans="1:15" ht="15" hidden="1" customHeight="1" x14ac:dyDescent="0.3">
      <c r="A67" s="9">
        <v>1</v>
      </c>
      <c r="B67" s="9">
        <v>2</v>
      </c>
      <c r="C67" s="9">
        <v>2</v>
      </c>
      <c r="D67" s="9">
        <v>2</v>
      </c>
      <c r="E67" s="9">
        <v>3</v>
      </c>
      <c r="F67" s="9">
        <v>2</v>
      </c>
      <c r="H67" s="9">
        <v>1</v>
      </c>
      <c r="I67" s="9">
        <v>2</v>
      </c>
      <c r="J67" s="9">
        <v>2</v>
      </c>
      <c r="K67" s="9">
        <v>2</v>
      </c>
      <c r="L67" s="9">
        <v>3</v>
      </c>
      <c r="M67" s="9">
        <v>2</v>
      </c>
      <c r="N67" s="9">
        <v>4</v>
      </c>
      <c r="O67" s="9">
        <v>2</v>
      </c>
    </row>
    <row r="68" spans="1:15" ht="15" hidden="1" customHeight="1" x14ac:dyDescent="0.3">
      <c r="A68" s="9" t="s">
        <v>8</v>
      </c>
      <c r="B68" s="9" t="s">
        <v>3</v>
      </c>
      <c r="C68" s="9" t="s">
        <v>8</v>
      </c>
      <c r="D68" s="9" t="s">
        <v>3</v>
      </c>
      <c r="E68" s="9" t="s">
        <v>8</v>
      </c>
      <c r="F68" s="9" t="s">
        <v>3</v>
      </c>
      <c r="H68" s="11" t="s">
        <v>9</v>
      </c>
      <c r="I68" s="11" t="s">
        <v>10</v>
      </c>
      <c r="J68" s="11" t="s">
        <v>9</v>
      </c>
      <c r="K68" s="11" t="s">
        <v>10</v>
      </c>
      <c r="L68" s="11" t="s">
        <v>9</v>
      </c>
      <c r="M68" s="11" t="s">
        <v>10</v>
      </c>
      <c r="N68" s="11" t="s">
        <v>9</v>
      </c>
      <c r="O68" s="11" t="s">
        <v>10</v>
      </c>
    </row>
    <row r="69" spans="1:15" ht="15" hidden="1" customHeight="1" x14ac:dyDescent="0.3">
      <c r="A69" s="9">
        <v>1</v>
      </c>
      <c r="B69" s="9">
        <v>3</v>
      </c>
      <c r="C69" s="9">
        <v>2</v>
      </c>
      <c r="D69" s="9">
        <v>3</v>
      </c>
      <c r="E69" s="9">
        <v>3</v>
      </c>
      <c r="F69" s="9">
        <v>3</v>
      </c>
      <c r="H69" s="9">
        <v>1</v>
      </c>
      <c r="I69" s="9">
        <v>3</v>
      </c>
      <c r="J69" s="9">
        <v>2</v>
      </c>
      <c r="K69" s="9">
        <v>3</v>
      </c>
      <c r="L69" s="9">
        <v>3</v>
      </c>
      <c r="M69" s="9">
        <v>3</v>
      </c>
      <c r="N69" s="9">
        <v>4</v>
      </c>
      <c r="O69" s="9">
        <v>3</v>
      </c>
    </row>
    <row r="70" spans="1:15" ht="15" hidden="1" customHeight="1" x14ac:dyDescent="0.3">
      <c r="A70" s="9" t="s">
        <v>8</v>
      </c>
      <c r="B70" s="9" t="s">
        <v>3</v>
      </c>
      <c r="C70" s="9" t="s">
        <v>8</v>
      </c>
      <c r="D70" s="9" t="s">
        <v>3</v>
      </c>
      <c r="E70" s="9" t="s">
        <v>8</v>
      </c>
      <c r="F70" s="9" t="s">
        <v>3</v>
      </c>
      <c r="H70" s="11" t="s">
        <v>9</v>
      </c>
      <c r="I70" s="11" t="s">
        <v>10</v>
      </c>
      <c r="J70" s="11" t="s">
        <v>9</v>
      </c>
      <c r="K70" s="11" t="s">
        <v>10</v>
      </c>
      <c r="L70" s="11" t="s">
        <v>9</v>
      </c>
      <c r="M70" s="11" t="s">
        <v>10</v>
      </c>
      <c r="N70" s="11" t="s">
        <v>9</v>
      </c>
      <c r="O70" s="11" t="s">
        <v>10</v>
      </c>
    </row>
    <row r="71" spans="1:15" ht="15" hidden="1" customHeight="1" x14ac:dyDescent="0.3">
      <c r="A71" s="9">
        <v>1</v>
      </c>
      <c r="B71" s="9">
        <v>4</v>
      </c>
      <c r="C71" s="9">
        <v>2</v>
      </c>
      <c r="D71" s="9">
        <v>4</v>
      </c>
      <c r="E71" s="9">
        <v>3</v>
      </c>
      <c r="F71" s="9">
        <v>4</v>
      </c>
      <c r="H71" s="9">
        <v>1</v>
      </c>
      <c r="I71" s="9">
        <v>4</v>
      </c>
      <c r="J71" s="9">
        <v>2</v>
      </c>
      <c r="K71" s="9">
        <v>4</v>
      </c>
      <c r="L71" s="9">
        <v>3</v>
      </c>
      <c r="M71" s="9">
        <v>4</v>
      </c>
      <c r="N71" s="9">
        <v>4</v>
      </c>
      <c r="O71" s="9">
        <v>4</v>
      </c>
    </row>
    <row r="72" spans="1:15" ht="15" hidden="1" customHeight="1" x14ac:dyDescent="0.3">
      <c r="A72" s="9" t="s">
        <v>8</v>
      </c>
      <c r="B72" s="9" t="s">
        <v>3</v>
      </c>
      <c r="C72" s="9" t="s">
        <v>8</v>
      </c>
      <c r="D72" s="9" t="s">
        <v>3</v>
      </c>
      <c r="E72" s="9" t="s">
        <v>8</v>
      </c>
      <c r="F72" s="9" t="s">
        <v>3</v>
      </c>
      <c r="H72" s="11" t="s">
        <v>9</v>
      </c>
      <c r="I72" s="11" t="s">
        <v>10</v>
      </c>
      <c r="J72" s="11" t="s">
        <v>9</v>
      </c>
      <c r="K72" s="11" t="s">
        <v>10</v>
      </c>
      <c r="L72" s="11" t="s">
        <v>9</v>
      </c>
      <c r="M72" s="11" t="s">
        <v>10</v>
      </c>
      <c r="N72" s="11" t="s">
        <v>9</v>
      </c>
      <c r="O72" s="11" t="s">
        <v>10</v>
      </c>
    </row>
    <row r="73" spans="1:15" ht="15" hidden="1" customHeight="1" x14ac:dyDescent="0.3">
      <c r="A73" s="9">
        <v>1</v>
      </c>
      <c r="B73" s="9">
        <v>5</v>
      </c>
      <c r="C73" s="9">
        <v>2</v>
      </c>
      <c r="D73" s="9">
        <v>5</v>
      </c>
      <c r="E73" s="9">
        <v>3</v>
      </c>
      <c r="F73" s="9">
        <v>5</v>
      </c>
      <c r="H73" s="9">
        <v>1</v>
      </c>
      <c r="I73" s="9">
        <v>5</v>
      </c>
      <c r="J73" s="9">
        <v>2</v>
      </c>
      <c r="K73" s="9">
        <v>5</v>
      </c>
      <c r="L73" s="9">
        <v>3</v>
      </c>
      <c r="M73" s="9">
        <v>5</v>
      </c>
      <c r="N73" s="9">
        <v>4</v>
      </c>
      <c r="O73" s="9">
        <v>5</v>
      </c>
    </row>
    <row r="74" spans="1:15" ht="15" hidden="1" customHeight="1" x14ac:dyDescent="0.3">
      <c r="A74" s="9" t="s">
        <v>8</v>
      </c>
      <c r="B74" s="9" t="s">
        <v>3</v>
      </c>
      <c r="C74" s="9" t="s">
        <v>8</v>
      </c>
      <c r="D74" s="9" t="s">
        <v>3</v>
      </c>
      <c r="E74" s="9" t="s">
        <v>8</v>
      </c>
      <c r="F74" s="9" t="s">
        <v>3</v>
      </c>
      <c r="H74" s="11" t="s">
        <v>9</v>
      </c>
      <c r="I74" s="11" t="s">
        <v>10</v>
      </c>
      <c r="J74" s="11" t="s">
        <v>9</v>
      </c>
      <c r="K74" s="11" t="s">
        <v>10</v>
      </c>
      <c r="L74" s="11" t="s">
        <v>9</v>
      </c>
      <c r="M74" s="11" t="s">
        <v>10</v>
      </c>
      <c r="N74" s="11" t="s">
        <v>9</v>
      </c>
      <c r="O74" s="11" t="s">
        <v>10</v>
      </c>
    </row>
    <row r="75" spans="1:15" ht="15" hidden="1" customHeight="1" x14ac:dyDescent="0.3">
      <c r="A75" s="9">
        <v>1</v>
      </c>
      <c r="B75" s="9">
        <v>6</v>
      </c>
      <c r="C75" s="9">
        <v>2</v>
      </c>
      <c r="D75" s="9">
        <v>6</v>
      </c>
      <c r="E75" s="9">
        <v>3</v>
      </c>
      <c r="F75" s="9">
        <v>6</v>
      </c>
      <c r="H75" s="9">
        <v>1</v>
      </c>
      <c r="I75" s="9">
        <v>6</v>
      </c>
      <c r="J75" s="9">
        <v>2</v>
      </c>
      <c r="K75" s="9">
        <v>6</v>
      </c>
      <c r="L75" s="9">
        <v>3</v>
      </c>
      <c r="M75" s="9">
        <v>6</v>
      </c>
      <c r="N75" s="9">
        <v>4</v>
      </c>
      <c r="O75" s="9">
        <v>6</v>
      </c>
    </row>
    <row r="76" spans="1:15" ht="15" hidden="1" customHeight="1" x14ac:dyDescent="0.3">
      <c r="A76" s="9" t="s">
        <v>8</v>
      </c>
      <c r="B76" s="9" t="s">
        <v>3</v>
      </c>
      <c r="C76" s="9" t="s">
        <v>8</v>
      </c>
      <c r="D76" s="9" t="s">
        <v>3</v>
      </c>
      <c r="E76" s="9" t="s">
        <v>8</v>
      </c>
      <c r="F76" s="9" t="s">
        <v>3</v>
      </c>
      <c r="H76" s="11" t="s">
        <v>9</v>
      </c>
      <c r="I76" s="11" t="s">
        <v>10</v>
      </c>
      <c r="J76" s="11" t="s">
        <v>9</v>
      </c>
      <c r="K76" s="11" t="s">
        <v>10</v>
      </c>
      <c r="L76" s="11" t="s">
        <v>9</v>
      </c>
      <c r="M76" s="11" t="s">
        <v>10</v>
      </c>
      <c r="N76" s="11" t="s">
        <v>9</v>
      </c>
      <c r="O76" s="11" t="s">
        <v>10</v>
      </c>
    </row>
    <row r="77" spans="1:15" ht="15" hidden="1" customHeight="1" x14ac:dyDescent="0.3">
      <c r="A77" s="9">
        <v>1</v>
      </c>
      <c r="B77" s="9">
        <v>7</v>
      </c>
      <c r="C77" s="9">
        <v>2</v>
      </c>
      <c r="D77" s="9">
        <v>7</v>
      </c>
      <c r="E77" s="9">
        <v>3</v>
      </c>
      <c r="F77" s="9">
        <v>7</v>
      </c>
      <c r="H77" s="9">
        <v>1</v>
      </c>
      <c r="I77" s="9">
        <v>7</v>
      </c>
      <c r="J77" s="9">
        <v>2</v>
      </c>
      <c r="K77" s="9">
        <v>7</v>
      </c>
      <c r="L77" s="9">
        <v>3</v>
      </c>
      <c r="M77" s="9">
        <v>7</v>
      </c>
      <c r="N77" s="9">
        <v>4</v>
      </c>
      <c r="O77" s="9">
        <v>7</v>
      </c>
    </row>
    <row r="78" spans="1:15" ht="15" hidden="1" customHeight="1" x14ac:dyDescent="0.3">
      <c r="A78" s="9" t="s">
        <v>8</v>
      </c>
      <c r="B78" s="9" t="s">
        <v>3</v>
      </c>
      <c r="C78" s="9" t="s">
        <v>8</v>
      </c>
      <c r="D78" s="9" t="s">
        <v>3</v>
      </c>
      <c r="E78" s="9" t="s">
        <v>8</v>
      </c>
      <c r="F78" s="9" t="s">
        <v>3</v>
      </c>
      <c r="H78" s="11" t="s">
        <v>9</v>
      </c>
      <c r="I78" s="11" t="s">
        <v>10</v>
      </c>
      <c r="J78" s="11" t="s">
        <v>9</v>
      </c>
      <c r="K78" s="11" t="s">
        <v>10</v>
      </c>
      <c r="L78" s="11" t="s">
        <v>9</v>
      </c>
      <c r="M78" s="11" t="s">
        <v>10</v>
      </c>
      <c r="N78" s="11" t="s">
        <v>9</v>
      </c>
      <c r="O78" s="11" t="s">
        <v>10</v>
      </c>
    </row>
    <row r="79" spans="1:15" ht="15" hidden="1" customHeight="1" x14ac:dyDescent="0.3">
      <c r="A79" s="9">
        <v>1</v>
      </c>
      <c r="B79" s="9">
        <v>8</v>
      </c>
      <c r="C79" s="9">
        <v>2</v>
      </c>
      <c r="D79" s="9">
        <v>8</v>
      </c>
      <c r="E79" s="9">
        <v>3</v>
      </c>
      <c r="F79" s="9">
        <v>8</v>
      </c>
      <c r="H79" s="9">
        <v>1</v>
      </c>
      <c r="I79" s="9">
        <v>8</v>
      </c>
      <c r="J79" s="9">
        <v>2</v>
      </c>
      <c r="K79" s="9">
        <v>8</v>
      </c>
      <c r="L79" s="9">
        <v>3</v>
      </c>
      <c r="M79" s="9">
        <v>8</v>
      </c>
      <c r="N79" s="9">
        <v>4</v>
      </c>
      <c r="O79" s="9">
        <v>8</v>
      </c>
    </row>
    <row r="80" spans="1:15" ht="15" hidden="1" customHeight="1" x14ac:dyDescent="0.3">
      <c r="A80" s="9" t="s">
        <v>8</v>
      </c>
      <c r="B80" s="9" t="s">
        <v>3</v>
      </c>
      <c r="C80" s="9" t="s">
        <v>8</v>
      </c>
      <c r="D80" s="9" t="s">
        <v>3</v>
      </c>
      <c r="E80" s="9" t="s">
        <v>8</v>
      </c>
      <c r="F80" s="9" t="s">
        <v>3</v>
      </c>
      <c r="H80" s="11" t="s">
        <v>9</v>
      </c>
      <c r="I80" s="11" t="s">
        <v>10</v>
      </c>
      <c r="J80" s="11" t="s">
        <v>9</v>
      </c>
      <c r="K80" s="11" t="s">
        <v>10</v>
      </c>
      <c r="L80" s="11" t="s">
        <v>9</v>
      </c>
      <c r="M80" s="11" t="s">
        <v>10</v>
      </c>
      <c r="N80" s="11" t="s">
        <v>9</v>
      </c>
      <c r="O80" s="11" t="s">
        <v>10</v>
      </c>
    </row>
    <row r="81" spans="1:15" ht="15" hidden="1" customHeight="1" x14ac:dyDescent="0.3">
      <c r="A81" s="9">
        <v>1</v>
      </c>
      <c r="B81" s="9">
        <v>9</v>
      </c>
      <c r="C81" s="9">
        <v>2</v>
      </c>
      <c r="D81" s="9">
        <v>9</v>
      </c>
      <c r="E81" s="9">
        <v>3</v>
      </c>
      <c r="F81" s="9">
        <v>9</v>
      </c>
      <c r="H81" s="9">
        <v>1</v>
      </c>
      <c r="I81" s="9">
        <v>9</v>
      </c>
      <c r="J81" s="9">
        <v>2</v>
      </c>
      <c r="K81" s="9">
        <v>9</v>
      </c>
      <c r="L81" s="9">
        <v>3</v>
      </c>
      <c r="M81" s="9">
        <v>9</v>
      </c>
      <c r="N81" s="9">
        <v>4</v>
      </c>
      <c r="O81" s="9">
        <v>9</v>
      </c>
    </row>
    <row r="82" spans="1:15" ht="15" hidden="1" customHeight="1" x14ac:dyDescent="0.3">
      <c r="A82" s="9" t="s">
        <v>8</v>
      </c>
      <c r="B82" s="9" t="s">
        <v>3</v>
      </c>
      <c r="C82" s="9" t="s">
        <v>8</v>
      </c>
      <c r="D82" s="9" t="s">
        <v>3</v>
      </c>
      <c r="E82" s="9" t="s">
        <v>8</v>
      </c>
      <c r="F82" s="9" t="s">
        <v>3</v>
      </c>
      <c r="H82" s="11" t="s">
        <v>9</v>
      </c>
      <c r="I82" s="11" t="s">
        <v>10</v>
      </c>
      <c r="J82" s="11" t="s">
        <v>9</v>
      </c>
      <c r="K82" s="11" t="s">
        <v>10</v>
      </c>
      <c r="L82" s="11" t="s">
        <v>9</v>
      </c>
      <c r="M82" s="11" t="s">
        <v>10</v>
      </c>
      <c r="N82" s="11" t="s">
        <v>9</v>
      </c>
      <c r="O82" s="11" t="s">
        <v>10</v>
      </c>
    </row>
    <row r="83" spans="1:15" ht="15" hidden="1" customHeight="1" x14ac:dyDescent="0.3">
      <c r="A83" s="9">
        <v>1</v>
      </c>
      <c r="B83" s="9">
        <v>10</v>
      </c>
      <c r="C83" s="9">
        <v>2</v>
      </c>
      <c r="D83" s="9">
        <v>10</v>
      </c>
      <c r="E83" s="9">
        <v>3</v>
      </c>
      <c r="F83" s="9">
        <v>10</v>
      </c>
      <c r="H83" s="9">
        <v>1</v>
      </c>
      <c r="I83" s="9">
        <v>10</v>
      </c>
      <c r="J83" s="9">
        <v>2</v>
      </c>
      <c r="K83" s="9">
        <v>10</v>
      </c>
      <c r="L83" s="9">
        <v>3</v>
      </c>
      <c r="M83" s="9">
        <v>10</v>
      </c>
      <c r="N83" s="9">
        <v>4</v>
      </c>
      <c r="O83" s="9">
        <v>10</v>
      </c>
    </row>
    <row r="84" spans="1:15" ht="15" hidden="1" customHeight="1" x14ac:dyDescent="0.3">
      <c r="A84" s="9" t="s">
        <v>8</v>
      </c>
      <c r="B84" s="9" t="s">
        <v>3</v>
      </c>
      <c r="C84" s="9" t="s">
        <v>8</v>
      </c>
      <c r="D84" s="9" t="s">
        <v>3</v>
      </c>
      <c r="E84" s="9" t="s">
        <v>8</v>
      </c>
      <c r="F84" s="9" t="s">
        <v>3</v>
      </c>
      <c r="H84" s="11" t="s">
        <v>9</v>
      </c>
      <c r="I84" s="11" t="s">
        <v>10</v>
      </c>
      <c r="J84" s="11" t="s">
        <v>9</v>
      </c>
      <c r="K84" s="11" t="s">
        <v>10</v>
      </c>
      <c r="L84" s="11" t="s">
        <v>9</v>
      </c>
      <c r="M84" s="11" t="s">
        <v>10</v>
      </c>
      <c r="N84" s="11" t="s">
        <v>9</v>
      </c>
      <c r="O84" s="11" t="s">
        <v>10</v>
      </c>
    </row>
    <row r="85" spans="1:15" ht="15" hidden="1" customHeight="1" x14ac:dyDescent="0.3">
      <c r="A85" s="9">
        <v>1</v>
      </c>
      <c r="B85" s="9">
        <v>11</v>
      </c>
      <c r="C85" s="9">
        <v>2</v>
      </c>
      <c r="D85" s="9">
        <v>11</v>
      </c>
      <c r="E85" s="9">
        <v>3</v>
      </c>
      <c r="F85" s="9">
        <v>11</v>
      </c>
      <c r="H85" s="9">
        <v>1</v>
      </c>
      <c r="I85" s="9">
        <v>11</v>
      </c>
      <c r="J85" s="9">
        <v>2</v>
      </c>
      <c r="K85" s="9">
        <v>11</v>
      </c>
      <c r="L85" s="9">
        <v>3</v>
      </c>
      <c r="M85" s="9">
        <v>11</v>
      </c>
      <c r="N85" s="9">
        <v>4</v>
      </c>
      <c r="O85" s="9">
        <v>11</v>
      </c>
    </row>
    <row r="86" spans="1:15" ht="15" hidden="1" customHeight="1" x14ac:dyDescent="0.3">
      <c r="A86" s="9" t="s">
        <v>8</v>
      </c>
      <c r="B86" s="9" t="s">
        <v>3</v>
      </c>
      <c r="C86" s="9" t="s">
        <v>8</v>
      </c>
      <c r="D86" s="9" t="s">
        <v>3</v>
      </c>
      <c r="E86" s="9" t="s">
        <v>8</v>
      </c>
      <c r="F86" s="9" t="s">
        <v>3</v>
      </c>
      <c r="H86" s="11" t="s">
        <v>9</v>
      </c>
      <c r="I86" s="11" t="s">
        <v>10</v>
      </c>
      <c r="J86" s="11" t="s">
        <v>9</v>
      </c>
      <c r="K86" s="11" t="s">
        <v>10</v>
      </c>
      <c r="L86" s="11" t="s">
        <v>9</v>
      </c>
      <c r="M86" s="11" t="s">
        <v>10</v>
      </c>
      <c r="N86" s="11" t="s">
        <v>9</v>
      </c>
      <c r="O86" s="11" t="s">
        <v>10</v>
      </c>
    </row>
    <row r="87" spans="1:15" ht="15" hidden="1" customHeight="1" x14ac:dyDescent="0.3">
      <c r="A87" s="9">
        <v>1</v>
      </c>
      <c r="B87" s="9">
        <v>12</v>
      </c>
      <c r="C87" s="9">
        <v>2</v>
      </c>
      <c r="D87" s="9">
        <v>12</v>
      </c>
      <c r="E87" s="9">
        <v>3</v>
      </c>
      <c r="F87" s="9">
        <v>12</v>
      </c>
      <c r="H87" s="9">
        <v>1</v>
      </c>
      <c r="I87" s="9">
        <v>12</v>
      </c>
      <c r="J87" s="9">
        <v>2</v>
      </c>
      <c r="K87" s="9">
        <v>12</v>
      </c>
      <c r="L87" s="9">
        <v>3</v>
      </c>
      <c r="M87" s="9">
        <v>12</v>
      </c>
      <c r="N87" s="9">
        <v>4</v>
      </c>
      <c r="O87" s="9">
        <v>12</v>
      </c>
    </row>
    <row r="88" spans="1:15" ht="15" hidden="1" customHeight="1" x14ac:dyDescent="0.3"/>
    <row r="89" spans="1:15" ht="15" hidden="1" customHeight="1" x14ac:dyDescent="0.3"/>
    <row r="90" spans="1:15" ht="15" hidden="1" customHeight="1" x14ac:dyDescent="0.3">
      <c r="A90" s="11" t="s">
        <v>9</v>
      </c>
      <c r="B90" s="11" t="s">
        <v>11</v>
      </c>
      <c r="C90" s="11" t="s">
        <v>9</v>
      </c>
      <c r="D90" s="11" t="s">
        <v>11</v>
      </c>
      <c r="E90" s="11" t="s">
        <v>9</v>
      </c>
      <c r="F90" s="11" t="s">
        <v>11</v>
      </c>
      <c r="G90" s="11" t="s">
        <v>9</v>
      </c>
      <c r="H90" s="11" t="s">
        <v>11</v>
      </c>
    </row>
    <row r="91" spans="1:15" ht="15" hidden="1" customHeight="1" x14ac:dyDescent="0.3">
      <c r="A91" s="9">
        <v>1</v>
      </c>
      <c r="B91" s="9">
        <v>1</v>
      </c>
      <c r="C91" s="9">
        <v>2</v>
      </c>
      <c r="D91" s="9">
        <v>1</v>
      </c>
      <c r="E91" s="9">
        <v>3</v>
      </c>
      <c r="F91" s="9">
        <v>1</v>
      </c>
      <c r="G91" s="9">
        <v>4</v>
      </c>
      <c r="H91" s="9">
        <v>1</v>
      </c>
    </row>
    <row r="92" spans="1:15" ht="15" hidden="1" customHeight="1" x14ac:dyDescent="0.3">
      <c r="A92" s="11" t="s">
        <v>9</v>
      </c>
      <c r="B92" s="11" t="s">
        <v>11</v>
      </c>
      <c r="C92" s="11" t="s">
        <v>9</v>
      </c>
      <c r="D92" s="11" t="s">
        <v>11</v>
      </c>
      <c r="E92" s="11" t="s">
        <v>9</v>
      </c>
      <c r="F92" s="11" t="s">
        <v>11</v>
      </c>
      <c r="G92" s="11" t="s">
        <v>9</v>
      </c>
      <c r="H92" s="11" t="s">
        <v>11</v>
      </c>
    </row>
    <row r="93" spans="1:15" ht="15" hidden="1" customHeight="1" x14ac:dyDescent="0.3">
      <c r="A93" s="9">
        <v>1</v>
      </c>
      <c r="B93" s="9">
        <v>2</v>
      </c>
      <c r="C93" s="9">
        <v>2</v>
      </c>
      <c r="D93" s="9">
        <v>2</v>
      </c>
      <c r="E93" s="9">
        <v>3</v>
      </c>
      <c r="F93" s="9">
        <v>2</v>
      </c>
      <c r="G93" s="9">
        <v>4</v>
      </c>
      <c r="H93" s="9">
        <v>2</v>
      </c>
    </row>
    <row r="94" spans="1:15" ht="15" hidden="1" customHeight="1" x14ac:dyDescent="0.3">
      <c r="A94" s="11" t="s">
        <v>9</v>
      </c>
      <c r="B94" s="11" t="s">
        <v>11</v>
      </c>
      <c r="C94" s="11" t="s">
        <v>9</v>
      </c>
      <c r="D94" s="11" t="s">
        <v>11</v>
      </c>
      <c r="E94" s="11" t="s">
        <v>9</v>
      </c>
      <c r="F94" s="11" t="s">
        <v>11</v>
      </c>
      <c r="G94" s="11" t="s">
        <v>9</v>
      </c>
      <c r="H94" s="11" t="s">
        <v>11</v>
      </c>
    </row>
    <row r="95" spans="1:15" ht="15" hidden="1" customHeight="1" x14ac:dyDescent="0.3">
      <c r="A95" s="9">
        <v>1</v>
      </c>
      <c r="B95" s="9">
        <v>3</v>
      </c>
      <c r="C95" s="9">
        <v>2</v>
      </c>
      <c r="D95" s="9">
        <v>3</v>
      </c>
      <c r="E95" s="9">
        <v>3</v>
      </c>
      <c r="F95" s="9">
        <v>3</v>
      </c>
      <c r="G95" s="9">
        <v>4</v>
      </c>
      <c r="H95" s="9">
        <v>3</v>
      </c>
    </row>
    <row r="96" spans="1:15" ht="15" hidden="1" customHeight="1" x14ac:dyDescent="0.3">
      <c r="A96" s="11" t="s">
        <v>9</v>
      </c>
      <c r="B96" s="11" t="s">
        <v>11</v>
      </c>
      <c r="C96" s="11" t="s">
        <v>9</v>
      </c>
      <c r="D96" s="11" t="s">
        <v>11</v>
      </c>
      <c r="E96" s="11" t="s">
        <v>9</v>
      </c>
      <c r="F96" s="11" t="s">
        <v>11</v>
      </c>
      <c r="G96" s="11" t="s">
        <v>9</v>
      </c>
      <c r="H96" s="11" t="s">
        <v>11</v>
      </c>
    </row>
    <row r="97" spans="1:8" ht="15" hidden="1" customHeight="1" x14ac:dyDescent="0.3">
      <c r="A97" s="9">
        <v>1</v>
      </c>
      <c r="B97" s="9">
        <v>4</v>
      </c>
      <c r="C97" s="9">
        <v>2</v>
      </c>
      <c r="D97" s="9">
        <v>4</v>
      </c>
      <c r="E97" s="9">
        <v>3</v>
      </c>
      <c r="F97" s="9">
        <v>4</v>
      </c>
      <c r="G97" s="9">
        <v>4</v>
      </c>
      <c r="H97" s="9">
        <v>4</v>
      </c>
    </row>
    <row r="98" spans="1:8" ht="15" hidden="1" customHeight="1" x14ac:dyDescent="0.3">
      <c r="A98" s="11" t="s">
        <v>9</v>
      </c>
      <c r="B98" s="11" t="s">
        <v>11</v>
      </c>
      <c r="C98" s="11" t="s">
        <v>9</v>
      </c>
      <c r="D98" s="11" t="s">
        <v>11</v>
      </c>
      <c r="E98" s="11" t="s">
        <v>9</v>
      </c>
      <c r="F98" s="11" t="s">
        <v>11</v>
      </c>
      <c r="G98" s="11" t="s">
        <v>9</v>
      </c>
      <c r="H98" s="11" t="s">
        <v>11</v>
      </c>
    </row>
    <row r="99" spans="1:8" ht="15" hidden="1" customHeight="1" x14ac:dyDescent="0.3">
      <c r="A99" s="9">
        <v>1</v>
      </c>
      <c r="B99" s="9">
        <v>5</v>
      </c>
      <c r="C99" s="9">
        <v>2</v>
      </c>
      <c r="D99" s="9">
        <v>5</v>
      </c>
      <c r="E99" s="9">
        <v>3</v>
      </c>
      <c r="F99" s="9">
        <v>5</v>
      </c>
      <c r="G99" s="9">
        <v>4</v>
      </c>
      <c r="H99" s="9">
        <v>5</v>
      </c>
    </row>
    <row r="100" spans="1:8" ht="15" hidden="1" customHeight="1" x14ac:dyDescent="0.3">
      <c r="A100" s="11" t="s">
        <v>9</v>
      </c>
      <c r="B100" s="11" t="s">
        <v>11</v>
      </c>
      <c r="C100" s="11" t="s">
        <v>9</v>
      </c>
      <c r="D100" s="11" t="s">
        <v>11</v>
      </c>
      <c r="E100" s="11" t="s">
        <v>9</v>
      </c>
      <c r="F100" s="11" t="s">
        <v>11</v>
      </c>
      <c r="G100" s="11" t="s">
        <v>9</v>
      </c>
      <c r="H100" s="11" t="s">
        <v>11</v>
      </c>
    </row>
    <row r="101" spans="1:8" ht="15" hidden="1" customHeight="1" x14ac:dyDescent="0.3">
      <c r="A101" s="9">
        <v>1</v>
      </c>
      <c r="B101" s="9">
        <v>6</v>
      </c>
      <c r="C101" s="9">
        <v>2</v>
      </c>
      <c r="D101" s="9">
        <v>6</v>
      </c>
      <c r="E101" s="9">
        <v>3</v>
      </c>
      <c r="F101" s="9">
        <v>6</v>
      </c>
      <c r="G101" s="9">
        <v>4</v>
      </c>
      <c r="H101" s="9">
        <v>6</v>
      </c>
    </row>
    <row r="102" spans="1:8" ht="15" hidden="1" customHeight="1" x14ac:dyDescent="0.3">
      <c r="A102" s="11" t="s">
        <v>9</v>
      </c>
      <c r="B102" s="11" t="s">
        <v>11</v>
      </c>
      <c r="C102" s="11" t="s">
        <v>9</v>
      </c>
      <c r="D102" s="11" t="s">
        <v>11</v>
      </c>
      <c r="E102" s="11" t="s">
        <v>9</v>
      </c>
      <c r="F102" s="11" t="s">
        <v>11</v>
      </c>
      <c r="G102" s="11" t="s">
        <v>9</v>
      </c>
      <c r="H102" s="11" t="s">
        <v>11</v>
      </c>
    </row>
    <row r="103" spans="1:8" ht="15" hidden="1" customHeight="1" x14ac:dyDescent="0.3">
      <c r="A103" s="9">
        <v>1</v>
      </c>
      <c r="B103" s="9">
        <v>7</v>
      </c>
      <c r="C103" s="9">
        <v>2</v>
      </c>
      <c r="D103" s="9">
        <v>7</v>
      </c>
      <c r="E103" s="9">
        <v>3</v>
      </c>
      <c r="F103" s="9">
        <v>7</v>
      </c>
      <c r="G103" s="9">
        <v>4</v>
      </c>
      <c r="H103" s="9">
        <v>7</v>
      </c>
    </row>
    <row r="104" spans="1:8" ht="15" hidden="1" customHeight="1" x14ac:dyDescent="0.3">
      <c r="A104" s="11" t="s">
        <v>9</v>
      </c>
      <c r="B104" s="11" t="s">
        <v>11</v>
      </c>
      <c r="C104" s="11" t="s">
        <v>9</v>
      </c>
      <c r="D104" s="11" t="s">
        <v>11</v>
      </c>
      <c r="E104" s="11" t="s">
        <v>9</v>
      </c>
      <c r="F104" s="11" t="s">
        <v>11</v>
      </c>
      <c r="G104" s="11" t="s">
        <v>9</v>
      </c>
      <c r="H104" s="11" t="s">
        <v>11</v>
      </c>
    </row>
    <row r="105" spans="1:8" ht="15" hidden="1" customHeight="1" x14ac:dyDescent="0.3">
      <c r="A105" s="9">
        <v>1</v>
      </c>
      <c r="B105" s="9">
        <v>8</v>
      </c>
      <c r="C105" s="9">
        <v>2</v>
      </c>
      <c r="D105" s="9">
        <v>8</v>
      </c>
      <c r="E105" s="9">
        <v>3</v>
      </c>
      <c r="F105" s="9">
        <v>8</v>
      </c>
      <c r="G105" s="9">
        <v>4</v>
      </c>
      <c r="H105" s="9">
        <v>8</v>
      </c>
    </row>
    <row r="106" spans="1:8" ht="15" hidden="1" customHeight="1" x14ac:dyDescent="0.3">
      <c r="A106" s="11" t="s">
        <v>9</v>
      </c>
      <c r="B106" s="11" t="s">
        <v>11</v>
      </c>
      <c r="C106" s="11" t="s">
        <v>9</v>
      </c>
      <c r="D106" s="11" t="s">
        <v>11</v>
      </c>
      <c r="E106" s="11" t="s">
        <v>9</v>
      </c>
      <c r="F106" s="11" t="s">
        <v>11</v>
      </c>
      <c r="G106" s="11" t="s">
        <v>9</v>
      </c>
      <c r="H106" s="11" t="s">
        <v>11</v>
      </c>
    </row>
    <row r="107" spans="1:8" ht="15" hidden="1" customHeight="1" x14ac:dyDescent="0.3">
      <c r="A107" s="9">
        <v>1</v>
      </c>
      <c r="B107" s="9">
        <v>9</v>
      </c>
      <c r="C107" s="9">
        <v>2</v>
      </c>
      <c r="D107" s="9">
        <v>9</v>
      </c>
      <c r="E107" s="9">
        <v>3</v>
      </c>
      <c r="F107" s="9">
        <v>9</v>
      </c>
      <c r="G107" s="9">
        <v>4</v>
      </c>
      <c r="H107" s="9">
        <v>9</v>
      </c>
    </row>
    <row r="108" spans="1:8" ht="15" hidden="1" customHeight="1" x14ac:dyDescent="0.3">
      <c r="A108" s="11" t="s">
        <v>9</v>
      </c>
      <c r="B108" s="11" t="s">
        <v>11</v>
      </c>
      <c r="C108" s="11" t="s">
        <v>9</v>
      </c>
      <c r="D108" s="11" t="s">
        <v>11</v>
      </c>
      <c r="E108" s="11" t="s">
        <v>9</v>
      </c>
      <c r="F108" s="11" t="s">
        <v>11</v>
      </c>
      <c r="G108" s="11" t="s">
        <v>9</v>
      </c>
      <c r="H108" s="11" t="s">
        <v>11</v>
      </c>
    </row>
    <row r="109" spans="1:8" ht="15" hidden="1" customHeight="1" x14ac:dyDescent="0.3">
      <c r="A109" s="9">
        <v>1</v>
      </c>
      <c r="B109" s="9">
        <v>10</v>
      </c>
      <c r="C109" s="9">
        <v>2</v>
      </c>
      <c r="D109" s="9">
        <v>10</v>
      </c>
      <c r="E109" s="9">
        <v>3</v>
      </c>
      <c r="F109" s="9">
        <v>10</v>
      </c>
      <c r="G109" s="9">
        <v>4</v>
      </c>
      <c r="H109" s="9">
        <v>10</v>
      </c>
    </row>
    <row r="110" spans="1:8" ht="15" hidden="1" customHeight="1" x14ac:dyDescent="0.3">
      <c r="A110" s="11" t="s">
        <v>9</v>
      </c>
      <c r="B110" s="11" t="s">
        <v>11</v>
      </c>
      <c r="C110" s="11" t="s">
        <v>9</v>
      </c>
      <c r="D110" s="11" t="s">
        <v>11</v>
      </c>
      <c r="E110" s="11" t="s">
        <v>9</v>
      </c>
      <c r="F110" s="11" t="s">
        <v>11</v>
      </c>
      <c r="G110" s="11" t="s">
        <v>9</v>
      </c>
      <c r="H110" s="11" t="s">
        <v>11</v>
      </c>
    </row>
    <row r="111" spans="1:8" ht="15" hidden="1" customHeight="1" x14ac:dyDescent="0.3">
      <c r="A111" s="9">
        <v>1</v>
      </c>
      <c r="B111" s="9">
        <v>11</v>
      </c>
      <c r="C111" s="9">
        <v>2</v>
      </c>
      <c r="D111" s="9">
        <v>11</v>
      </c>
      <c r="E111" s="9">
        <v>3</v>
      </c>
      <c r="F111" s="9">
        <v>11</v>
      </c>
      <c r="G111" s="9">
        <v>4</v>
      </c>
      <c r="H111" s="9">
        <v>11</v>
      </c>
    </row>
    <row r="112" spans="1:8" ht="15" hidden="1" customHeight="1" x14ac:dyDescent="0.3">
      <c r="A112" s="11" t="s">
        <v>9</v>
      </c>
      <c r="B112" s="11" t="s">
        <v>11</v>
      </c>
      <c r="C112" s="11" t="s">
        <v>9</v>
      </c>
      <c r="D112" s="11" t="s">
        <v>11</v>
      </c>
      <c r="E112" s="11" t="s">
        <v>9</v>
      </c>
      <c r="F112" s="11" t="s">
        <v>11</v>
      </c>
      <c r="G112" s="11" t="s">
        <v>9</v>
      </c>
      <c r="H112" s="11" t="s">
        <v>11</v>
      </c>
    </row>
    <row r="113" spans="1:15" ht="15" hidden="1" customHeight="1" x14ac:dyDescent="0.3">
      <c r="A113" s="9">
        <v>1</v>
      </c>
      <c r="B113" s="9">
        <v>12</v>
      </c>
      <c r="C113" s="9">
        <v>2</v>
      </c>
      <c r="D113" s="9">
        <v>12</v>
      </c>
      <c r="E113" s="9">
        <v>3</v>
      </c>
      <c r="F113" s="9">
        <v>12</v>
      </c>
      <c r="G113" s="9">
        <v>4</v>
      </c>
      <c r="H113" s="9">
        <v>12</v>
      </c>
    </row>
    <row r="114" spans="1:15" ht="15" hidden="1" customHeight="1" x14ac:dyDescent="0.3">
      <c r="A114" s="11" t="s">
        <v>9</v>
      </c>
      <c r="B114" s="11" t="s">
        <v>11</v>
      </c>
      <c r="C114" s="11" t="s">
        <v>9</v>
      </c>
      <c r="D114" s="11" t="s">
        <v>11</v>
      </c>
      <c r="E114" s="11" t="s">
        <v>9</v>
      </c>
      <c r="F114" s="11" t="s">
        <v>11</v>
      </c>
      <c r="G114" s="11" t="s">
        <v>9</v>
      </c>
      <c r="H114" s="11" t="s">
        <v>11</v>
      </c>
    </row>
    <row r="115" spans="1:15" ht="15" hidden="1" customHeight="1" x14ac:dyDescent="0.3">
      <c r="A115" s="9">
        <v>1</v>
      </c>
      <c r="B115" s="9">
        <v>13</v>
      </c>
      <c r="C115" s="9">
        <v>2</v>
      </c>
      <c r="D115" s="9">
        <v>13</v>
      </c>
      <c r="E115" s="9">
        <v>3</v>
      </c>
      <c r="F115" s="9">
        <v>13</v>
      </c>
      <c r="G115" s="9">
        <v>4</v>
      </c>
      <c r="H115" s="9">
        <v>13</v>
      </c>
    </row>
    <row r="116" spans="1:15" ht="15" hidden="1" customHeight="1" x14ac:dyDescent="0.3"/>
    <row r="117" spans="1:15" ht="15" hidden="1" customHeight="1" x14ac:dyDescent="0.3"/>
    <row r="118" spans="1:15" ht="15" hidden="1" customHeight="1" x14ac:dyDescent="0.3"/>
    <row r="122" spans="1:15" ht="42.75" customHeight="1" x14ac:dyDescent="0.4">
      <c r="A122" s="12" t="s">
        <v>12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21" customHeight="1" x14ac:dyDescent="0.4">
      <c r="A123" s="13" t="s">
        <v>13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" customHeight="1" x14ac:dyDescent="0.3">
      <c r="A124" s="14"/>
      <c r="B124" s="14"/>
      <c r="C124" s="14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ht="21.75" customHeight="1" x14ac:dyDescent="0.3">
      <c r="A125" s="16" t="s">
        <v>14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15" customHeight="1" x14ac:dyDescent="0.3">
      <c r="A126" s="17"/>
      <c r="B126" s="14"/>
      <c r="C126" s="14"/>
      <c r="D126" s="15"/>
      <c r="E126" s="15"/>
      <c r="F126" s="15"/>
      <c r="G126" s="15"/>
      <c r="H126" s="18"/>
      <c r="I126" s="15"/>
      <c r="J126" s="15"/>
      <c r="K126" s="15"/>
      <c r="L126" s="15"/>
      <c r="M126" s="15"/>
      <c r="N126" s="15"/>
      <c r="O126" s="15"/>
    </row>
    <row r="127" spans="1:15" ht="15" customHeight="1" x14ac:dyDescent="0.3">
      <c r="A127" s="19"/>
      <c r="B127" s="19"/>
      <c r="C127" s="19"/>
      <c r="D127" s="20"/>
      <c r="E127" s="20"/>
      <c r="F127" s="20"/>
      <c r="G127" s="20"/>
      <c r="H127" s="20"/>
      <c r="I127" s="20"/>
      <c r="J127" s="20"/>
      <c r="K127" s="15"/>
      <c r="L127" s="15"/>
      <c r="M127" s="15"/>
      <c r="N127" s="15"/>
      <c r="O127" s="15"/>
    </row>
    <row r="128" spans="1:15" ht="15" customHeight="1" x14ac:dyDescent="0.3">
      <c r="A128" s="21" t="s">
        <v>15</v>
      </c>
      <c r="B128" s="21" t="s">
        <v>16</v>
      </c>
      <c r="C128" s="21" t="s">
        <v>17</v>
      </c>
      <c r="D128" s="21" t="s">
        <v>18</v>
      </c>
      <c r="E128" s="21" t="s">
        <v>19</v>
      </c>
      <c r="F128" s="21" t="s">
        <v>20</v>
      </c>
      <c r="G128" s="21" t="s">
        <v>21</v>
      </c>
      <c r="H128" s="21" t="s">
        <v>22</v>
      </c>
      <c r="I128" s="15"/>
      <c r="J128" s="15"/>
      <c r="K128" s="15"/>
      <c r="L128" s="15"/>
      <c r="M128" s="15"/>
      <c r="N128" s="22"/>
    </row>
    <row r="129" spans="1:15" ht="15" customHeight="1" x14ac:dyDescent="0.3">
      <c r="A129" s="23" t="s">
        <v>23</v>
      </c>
      <c r="B129" s="24">
        <f>SUM(C129:H129)</f>
        <v>15</v>
      </c>
      <c r="C129" s="25">
        <v>0</v>
      </c>
      <c r="D129" s="25">
        <v>1</v>
      </c>
      <c r="E129" s="25">
        <v>3</v>
      </c>
      <c r="F129" s="25">
        <v>6</v>
      </c>
      <c r="G129" s="25">
        <v>3</v>
      </c>
      <c r="H129" s="25">
        <v>2</v>
      </c>
      <c r="I129" s="15"/>
      <c r="J129" s="15"/>
      <c r="K129" s="15"/>
      <c r="L129" s="15"/>
      <c r="M129" s="15"/>
      <c r="N129" s="22"/>
    </row>
    <row r="130" spans="1:15" ht="15" customHeight="1" x14ac:dyDescent="0.3">
      <c r="A130" s="26" t="s">
        <v>24</v>
      </c>
      <c r="B130" s="27">
        <f t="shared" ref="B130:B140" si="0">SUM(C130:H130)</f>
        <v>0</v>
      </c>
      <c r="C130" s="25"/>
      <c r="D130" s="25"/>
      <c r="E130" s="25"/>
      <c r="F130" s="25"/>
      <c r="G130" s="25"/>
      <c r="H130" s="25"/>
      <c r="I130" s="15"/>
      <c r="J130" s="15"/>
      <c r="K130" s="15"/>
      <c r="L130" s="15"/>
      <c r="M130" s="15"/>
      <c r="N130" s="22"/>
    </row>
    <row r="131" spans="1:15" ht="15" customHeight="1" x14ac:dyDescent="0.3">
      <c r="A131" s="26" t="s">
        <v>25</v>
      </c>
      <c r="B131" s="27">
        <f t="shared" si="0"/>
        <v>0</v>
      </c>
      <c r="C131" s="25"/>
      <c r="D131" s="25"/>
      <c r="E131" s="25"/>
      <c r="F131" s="25"/>
      <c r="G131" s="25"/>
      <c r="H131" s="25"/>
      <c r="I131" s="15"/>
      <c r="J131" s="15"/>
      <c r="K131" s="15"/>
      <c r="L131" s="15"/>
      <c r="M131" s="15"/>
      <c r="N131" s="22"/>
    </row>
    <row r="132" spans="1:15" ht="15" customHeight="1" x14ac:dyDescent="0.3">
      <c r="A132" s="26" t="s">
        <v>26</v>
      </c>
      <c r="B132" s="27">
        <f t="shared" si="0"/>
        <v>0</v>
      </c>
      <c r="C132" s="25"/>
      <c r="D132" s="25"/>
      <c r="E132" s="25"/>
      <c r="F132" s="25"/>
      <c r="G132" s="25"/>
      <c r="H132" s="25"/>
      <c r="I132" s="15"/>
      <c r="J132" s="15"/>
      <c r="K132" s="15"/>
      <c r="L132" s="15"/>
      <c r="M132" s="15"/>
      <c r="N132" s="22"/>
    </row>
    <row r="133" spans="1:15" ht="15" customHeight="1" x14ac:dyDescent="0.3">
      <c r="A133" s="26" t="s">
        <v>27</v>
      </c>
      <c r="B133" s="27">
        <f t="shared" si="0"/>
        <v>0</v>
      </c>
      <c r="C133" s="25"/>
      <c r="D133" s="25"/>
      <c r="E133" s="25"/>
      <c r="F133" s="25"/>
      <c r="G133" s="25"/>
      <c r="H133" s="25"/>
      <c r="I133" s="15"/>
      <c r="J133" s="15"/>
      <c r="K133" s="15"/>
      <c r="L133" s="15"/>
      <c r="M133" s="15"/>
      <c r="N133" s="22"/>
    </row>
    <row r="134" spans="1:15" ht="15" customHeight="1" x14ac:dyDescent="0.3">
      <c r="A134" s="26" t="s">
        <v>28</v>
      </c>
      <c r="B134" s="27">
        <f t="shared" si="0"/>
        <v>0</v>
      </c>
      <c r="C134" s="25"/>
      <c r="D134" s="25"/>
      <c r="E134" s="25"/>
      <c r="F134" s="25"/>
      <c r="G134" s="25"/>
      <c r="H134" s="25"/>
      <c r="I134" s="15"/>
      <c r="J134" s="15"/>
      <c r="K134" s="15"/>
      <c r="L134" s="15"/>
      <c r="M134" s="15"/>
      <c r="N134" s="22"/>
    </row>
    <row r="135" spans="1:15" ht="15" customHeight="1" x14ac:dyDescent="0.3">
      <c r="A135" s="26" t="s">
        <v>29</v>
      </c>
      <c r="B135" s="27">
        <f t="shared" si="0"/>
        <v>0</v>
      </c>
      <c r="C135" s="25"/>
      <c r="D135" s="25"/>
      <c r="E135" s="25"/>
      <c r="F135" s="25"/>
      <c r="G135" s="25"/>
      <c r="H135" s="25"/>
      <c r="I135" s="15"/>
      <c r="J135" s="15"/>
      <c r="K135" s="15"/>
      <c r="L135" s="15"/>
      <c r="M135" s="15"/>
      <c r="N135" s="22"/>
    </row>
    <row r="136" spans="1:15" ht="15" customHeight="1" x14ac:dyDescent="0.3">
      <c r="A136" s="26" t="s">
        <v>30</v>
      </c>
      <c r="B136" s="27">
        <f t="shared" si="0"/>
        <v>0</v>
      </c>
      <c r="C136" s="25"/>
      <c r="D136" s="25"/>
      <c r="E136" s="25"/>
      <c r="F136" s="25"/>
      <c r="G136" s="25"/>
      <c r="H136" s="25"/>
      <c r="I136" s="15"/>
      <c r="J136" s="15"/>
      <c r="K136" s="15"/>
      <c r="L136" s="15"/>
      <c r="M136" s="15"/>
      <c r="N136" s="22"/>
    </row>
    <row r="137" spans="1:15" ht="15" customHeight="1" x14ac:dyDescent="0.3">
      <c r="A137" s="26" t="s">
        <v>31</v>
      </c>
      <c r="B137" s="27">
        <f t="shared" si="0"/>
        <v>0</v>
      </c>
      <c r="C137" s="25"/>
      <c r="D137" s="25"/>
      <c r="E137" s="25"/>
      <c r="F137" s="25"/>
      <c r="G137" s="25"/>
      <c r="H137" s="25"/>
      <c r="I137" s="15"/>
      <c r="J137" s="15"/>
      <c r="K137" s="15"/>
      <c r="L137" s="15"/>
      <c r="M137" s="15"/>
      <c r="N137" s="22"/>
    </row>
    <row r="138" spans="1:15" ht="15" customHeight="1" x14ac:dyDescent="0.3">
      <c r="A138" s="26" t="s">
        <v>32</v>
      </c>
      <c r="B138" s="27">
        <f t="shared" si="0"/>
        <v>0</v>
      </c>
      <c r="C138" s="25"/>
      <c r="D138" s="25"/>
      <c r="E138" s="25"/>
      <c r="F138" s="25"/>
      <c r="G138" s="25"/>
      <c r="H138" s="25"/>
      <c r="I138" s="15"/>
      <c r="J138" s="15"/>
      <c r="K138" s="15"/>
      <c r="L138" s="15"/>
      <c r="M138" s="15"/>
      <c r="N138" s="22"/>
    </row>
    <row r="139" spans="1:15" ht="15" customHeight="1" x14ac:dyDescent="0.3">
      <c r="A139" s="26" t="s">
        <v>33</v>
      </c>
      <c r="B139" s="27">
        <f t="shared" si="0"/>
        <v>0</v>
      </c>
      <c r="C139" s="25"/>
      <c r="D139" s="25"/>
      <c r="E139" s="25"/>
      <c r="F139" s="25"/>
      <c r="G139" s="25"/>
      <c r="H139" s="25"/>
      <c r="I139" s="15"/>
      <c r="J139" s="15"/>
      <c r="K139" s="15"/>
      <c r="L139" s="15"/>
      <c r="M139" s="15"/>
      <c r="N139" s="22"/>
    </row>
    <row r="140" spans="1:15" ht="15" customHeight="1" x14ac:dyDescent="0.3">
      <c r="A140" s="28" t="s">
        <v>34</v>
      </c>
      <c r="B140" s="29">
        <f t="shared" si="0"/>
        <v>0</v>
      </c>
      <c r="C140" s="25"/>
      <c r="D140" s="25"/>
      <c r="E140" s="25"/>
      <c r="F140" s="25"/>
      <c r="G140" s="25"/>
      <c r="H140" s="25"/>
      <c r="I140" s="15"/>
      <c r="J140" s="15"/>
      <c r="K140" s="15"/>
      <c r="L140" s="15"/>
      <c r="M140" s="15"/>
      <c r="N140" s="22"/>
    </row>
    <row r="141" spans="1:15" ht="15" customHeight="1" x14ac:dyDescent="0.3">
      <c r="A141" s="30" t="s">
        <v>16</v>
      </c>
      <c r="B141" s="31">
        <f>SUM(C141:H141)</f>
        <v>15</v>
      </c>
      <c r="C141" s="31">
        <f t="shared" ref="C141:H141" si="1">SUM(C129:C140)</f>
        <v>0</v>
      </c>
      <c r="D141" s="31">
        <f>SUM(D129:D140)</f>
        <v>1</v>
      </c>
      <c r="E141" s="31">
        <f t="shared" si="1"/>
        <v>3</v>
      </c>
      <c r="F141" s="31">
        <f t="shared" si="1"/>
        <v>6</v>
      </c>
      <c r="G141" s="31">
        <f t="shared" si="1"/>
        <v>3</v>
      </c>
      <c r="H141" s="31">
        <f t="shared" si="1"/>
        <v>2</v>
      </c>
      <c r="I141" s="15"/>
      <c r="J141" s="15"/>
      <c r="K141" s="15"/>
      <c r="L141" s="15"/>
      <c r="M141" s="15"/>
      <c r="N141" s="22"/>
    </row>
    <row r="142" spans="1:15" ht="15" customHeight="1" x14ac:dyDescent="0.3">
      <c r="A142" s="31" t="s">
        <v>35</v>
      </c>
      <c r="B142" s="32">
        <f>SUM(C142:H142)</f>
        <v>1</v>
      </c>
      <c r="C142" s="32">
        <f t="shared" ref="C142:H142" si="2">IF($B$141=0,"",C141/$B$141)</f>
        <v>0</v>
      </c>
      <c r="D142" s="32">
        <f t="shared" si="2"/>
        <v>6.6666666666666666E-2</v>
      </c>
      <c r="E142" s="32">
        <f t="shared" si="2"/>
        <v>0.2</v>
      </c>
      <c r="F142" s="32">
        <f t="shared" si="2"/>
        <v>0.4</v>
      </c>
      <c r="G142" s="32">
        <f t="shared" si="2"/>
        <v>0.2</v>
      </c>
      <c r="H142" s="32">
        <f t="shared" si="2"/>
        <v>0.13333333333333333</v>
      </c>
      <c r="I142" s="15"/>
      <c r="J142" s="15"/>
    </row>
    <row r="143" spans="1:15" ht="15" customHeight="1" x14ac:dyDescent="0.3">
      <c r="A143" s="14"/>
      <c r="B143" s="14"/>
      <c r="C143" s="14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ht="15" customHeight="1" x14ac:dyDescent="0.3">
      <c r="A144" s="14"/>
      <c r="B144" s="14"/>
      <c r="C144" s="14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ht="21.75" customHeight="1" x14ac:dyDescent="0.3">
      <c r="A145" s="33" t="s">
        <v>36</v>
      </c>
      <c r="B145" s="33"/>
      <c r="C145" s="33"/>
      <c r="D145" s="33"/>
      <c r="E145" s="33"/>
      <c r="F145" s="33"/>
      <c r="J145" s="16" t="s">
        <v>37</v>
      </c>
      <c r="K145" s="16"/>
      <c r="L145" s="16"/>
      <c r="M145" s="16"/>
      <c r="N145" s="16"/>
      <c r="O145" s="16"/>
    </row>
    <row r="146" spans="1:15" ht="15" customHeight="1" x14ac:dyDescent="0.3">
      <c r="A146" s="34"/>
      <c r="B146" s="14"/>
      <c r="C146" s="14"/>
      <c r="D146" s="15"/>
      <c r="E146" s="15"/>
      <c r="F146" s="15"/>
      <c r="G146" s="15"/>
      <c r="H146" s="15"/>
      <c r="I146" s="15"/>
      <c r="J146" s="16"/>
      <c r="K146" s="16"/>
      <c r="L146" s="16"/>
      <c r="M146" s="16"/>
      <c r="N146" s="16"/>
      <c r="O146" s="16"/>
    </row>
    <row r="147" spans="1:15" ht="15" customHeight="1" x14ac:dyDescent="0.3">
      <c r="A147" s="35" t="s">
        <v>10</v>
      </c>
      <c r="B147" s="36" t="s">
        <v>16</v>
      </c>
      <c r="C147" s="36" t="s">
        <v>38</v>
      </c>
      <c r="D147" s="36"/>
      <c r="E147" s="37"/>
      <c r="F147" s="37"/>
      <c r="G147" s="37"/>
      <c r="H147" s="37"/>
    </row>
    <row r="148" spans="1:15" ht="15" customHeight="1" x14ac:dyDescent="0.3">
      <c r="A148" s="35"/>
      <c r="B148" s="36"/>
      <c r="C148" s="38" t="s">
        <v>39</v>
      </c>
      <c r="D148" s="38" t="s">
        <v>40</v>
      </c>
      <c r="E148" s="39"/>
      <c r="F148" s="39"/>
      <c r="G148" s="39"/>
      <c r="H148" s="39"/>
      <c r="J148" s="21" t="s">
        <v>41</v>
      </c>
      <c r="K148" s="21" t="s">
        <v>42</v>
      </c>
      <c r="L148" s="21" t="s">
        <v>43</v>
      </c>
      <c r="M148" s="21" t="s">
        <v>44</v>
      </c>
      <c r="N148" s="21" t="s">
        <v>45</v>
      </c>
      <c r="O148" s="21" t="s">
        <v>46</v>
      </c>
    </row>
    <row r="149" spans="1:15" ht="15" customHeight="1" x14ac:dyDescent="0.3">
      <c r="A149" s="40" t="s">
        <v>23</v>
      </c>
      <c r="B149" s="41">
        <f>SUM(C149:D149)</f>
        <v>15</v>
      </c>
      <c r="C149" s="25">
        <v>3</v>
      </c>
      <c r="D149" s="25">
        <v>12</v>
      </c>
      <c r="E149" s="39"/>
      <c r="F149" s="39"/>
      <c r="G149" s="39"/>
      <c r="H149" s="39"/>
      <c r="J149" s="42" t="s">
        <v>47</v>
      </c>
      <c r="K149" s="25">
        <v>1</v>
      </c>
      <c r="L149" s="25">
        <v>13</v>
      </c>
      <c r="M149" s="25">
        <v>1</v>
      </c>
      <c r="N149" s="25">
        <v>0</v>
      </c>
      <c r="O149" s="25">
        <v>0</v>
      </c>
    </row>
    <row r="150" spans="1:15" ht="15" customHeight="1" x14ac:dyDescent="0.3">
      <c r="A150" s="43" t="s">
        <v>24</v>
      </c>
      <c r="B150" s="44">
        <f t="shared" ref="B150:B160" si="3">SUM(C150:D150)</f>
        <v>0</v>
      </c>
      <c r="C150" s="25"/>
      <c r="D150" s="25"/>
      <c r="E150" s="39"/>
      <c r="F150" s="39"/>
      <c r="G150" s="39"/>
      <c r="H150" s="39"/>
      <c r="J150" s="45" t="s">
        <v>48</v>
      </c>
      <c r="K150" s="46">
        <v>10</v>
      </c>
      <c r="L150" s="46">
        <v>5</v>
      </c>
      <c r="M150" s="46">
        <v>0</v>
      </c>
      <c r="N150" s="46">
        <v>0</v>
      </c>
      <c r="O150" s="46">
        <v>0</v>
      </c>
    </row>
    <row r="151" spans="1:15" ht="15" customHeight="1" x14ac:dyDescent="0.3">
      <c r="A151" s="43" t="s">
        <v>25</v>
      </c>
      <c r="B151" s="44">
        <f t="shared" si="3"/>
        <v>0</v>
      </c>
      <c r="C151" s="25"/>
      <c r="D151" s="25"/>
      <c r="E151" s="39"/>
      <c r="F151" s="39"/>
      <c r="G151" s="39"/>
      <c r="H151" s="39"/>
      <c r="J151" s="45" t="s">
        <v>49</v>
      </c>
      <c r="K151" s="46">
        <v>14</v>
      </c>
      <c r="L151" s="46">
        <v>1</v>
      </c>
      <c r="M151" s="46">
        <v>0</v>
      </c>
      <c r="N151" s="46">
        <v>0</v>
      </c>
      <c r="O151" s="46">
        <v>0</v>
      </c>
    </row>
    <row r="152" spans="1:15" ht="15" customHeight="1" x14ac:dyDescent="0.3">
      <c r="A152" s="43" t="s">
        <v>26</v>
      </c>
      <c r="B152" s="44">
        <f t="shared" si="3"/>
        <v>0</v>
      </c>
      <c r="C152" s="25"/>
      <c r="D152" s="25"/>
      <c r="E152" s="39"/>
      <c r="F152" s="39"/>
      <c r="G152" s="39"/>
      <c r="H152" s="39"/>
      <c r="J152" s="47" t="s">
        <v>50</v>
      </c>
      <c r="K152" s="48">
        <v>15</v>
      </c>
      <c r="L152" s="48">
        <v>0</v>
      </c>
      <c r="M152" s="48">
        <v>0</v>
      </c>
      <c r="N152" s="48">
        <v>0</v>
      </c>
      <c r="O152" s="48">
        <v>0</v>
      </c>
    </row>
    <row r="153" spans="1:15" ht="15" customHeight="1" x14ac:dyDescent="0.3">
      <c r="A153" s="43" t="s">
        <v>27</v>
      </c>
      <c r="B153" s="44">
        <f t="shared" si="3"/>
        <v>0</v>
      </c>
      <c r="C153" s="25"/>
      <c r="D153" s="25"/>
      <c r="E153" s="39"/>
      <c r="F153" s="39"/>
      <c r="G153" s="39"/>
      <c r="H153" s="39"/>
      <c r="J153" s="49"/>
      <c r="K153" s="50"/>
      <c r="L153" s="50"/>
      <c r="M153" s="50"/>
      <c r="N153" s="50"/>
      <c r="O153" s="50"/>
    </row>
    <row r="154" spans="1:15" ht="15" customHeight="1" x14ac:dyDescent="0.3">
      <c r="A154" s="43" t="s">
        <v>28</v>
      </c>
      <c r="B154" s="44">
        <f t="shared" si="3"/>
        <v>0</v>
      </c>
      <c r="C154" s="25"/>
      <c r="D154" s="25"/>
      <c r="E154" s="39"/>
      <c r="F154" s="39"/>
      <c r="G154" s="39"/>
      <c r="H154" s="39"/>
      <c r="J154" s="8" t="s">
        <v>51</v>
      </c>
    </row>
    <row r="155" spans="1:15" ht="15" customHeight="1" x14ac:dyDescent="0.3">
      <c r="A155" s="43" t="s">
        <v>29</v>
      </c>
      <c r="B155" s="44">
        <f t="shared" si="3"/>
        <v>0</v>
      </c>
      <c r="C155" s="25"/>
      <c r="D155" s="25"/>
      <c r="E155" s="39"/>
      <c r="F155" s="39"/>
    </row>
    <row r="156" spans="1:15" ht="15" customHeight="1" x14ac:dyDescent="0.3">
      <c r="A156" s="43" t="s">
        <v>30</v>
      </c>
      <c r="B156" s="44">
        <f t="shared" si="3"/>
        <v>0</v>
      </c>
      <c r="C156" s="25"/>
      <c r="D156" s="25"/>
      <c r="E156" s="39"/>
      <c r="F156" s="39"/>
    </row>
    <row r="157" spans="1:15" ht="15" customHeight="1" x14ac:dyDescent="0.3">
      <c r="A157" s="43" t="s">
        <v>31</v>
      </c>
      <c r="B157" s="44">
        <f t="shared" si="3"/>
        <v>0</v>
      </c>
      <c r="C157" s="25"/>
      <c r="D157" s="25"/>
      <c r="E157" s="39"/>
      <c r="F157" s="39"/>
    </row>
    <row r="158" spans="1:15" ht="15" customHeight="1" x14ac:dyDescent="0.3">
      <c r="A158" s="43" t="s">
        <v>32</v>
      </c>
      <c r="B158" s="44">
        <f t="shared" si="3"/>
        <v>0</v>
      </c>
      <c r="C158" s="25"/>
      <c r="D158" s="25"/>
      <c r="E158" s="39"/>
      <c r="F158" s="39"/>
    </row>
    <row r="159" spans="1:15" ht="15" customHeight="1" x14ac:dyDescent="0.3">
      <c r="A159" s="43" t="s">
        <v>33</v>
      </c>
      <c r="B159" s="44">
        <f t="shared" si="3"/>
        <v>0</v>
      </c>
      <c r="C159" s="25"/>
      <c r="D159" s="25"/>
      <c r="E159" s="39"/>
      <c r="F159" s="39"/>
    </row>
    <row r="160" spans="1:15" ht="15" customHeight="1" x14ac:dyDescent="0.3">
      <c r="A160" s="51" t="s">
        <v>34</v>
      </c>
      <c r="B160" s="52">
        <f t="shared" si="3"/>
        <v>0</v>
      </c>
      <c r="C160" s="25"/>
      <c r="D160" s="25"/>
      <c r="E160" s="39"/>
      <c r="F160" s="39"/>
    </row>
    <row r="161" spans="1:15" ht="15" customHeight="1" x14ac:dyDescent="0.3">
      <c r="A161" s="53" t="s">
        <v>16</v>
      </c>
      <c r="B161" s="54">
        <f>SUM(B149:B160)</f>
        <v>15</v>
      </c>
      <c r="C161" s="54">
        <f>SUM(C149:C160)</f>
        <v>3</v>
      </c>
      <c r="D161" s="54">
        <f>SUM(D149:D160)</f>
        <v>12</v>
      </c>
    </row>
    <row r="162" spans="1:15" ht="15" customHeight="1" x14ac:dyDescent="0.3">
      <c r="A162" s="54" t="s">
        <v>35</v>
      </c>
      <c r="B162" s="55">
        <f>SUM(C162:D162)</f>
        <v>1</v>
      </c>
      <c r="C162" s="55">
        <f>IF($B$161=0,"",C161/$B$161)</f>
        <v>0.2</v>
      </c>
      <c r="D162" s="55">
        <f>IF($B$161=0,"",D161/$B$161)</f>
        <v>0.8</v>
      </c>
    </row>
    <row r="166" spans="1:15" ht="21.75" customHeight="1" x14ac:dyDescent="0.3">
      <c r="A166" s="16" t="s">
        <v>52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8" spans="1:15" ht="24.6" customHeight="1" x14ac:dyDescent="0.3">
      <c r="A168" s="36" t="s">
        <v>53</v>
      </c>
      <c r="B168" s="36"/>
      <c r="C168" s="56" t="s">
        <v>16</v>
      </c>
      <c r="D168" s="57" t="s">
        <v>54</v>
      </c>
      <c r="E168" s="57" t="s">
        <v>55</v>
      </c>
      <c r="F168" s="57" t="s">
        <v>56</v>
      </c>
    </row>
    <row r="169" spans="1:15" ht="15" customHeight="1" x14ac:dyDescent="0.3">
      <c r="A169" s="58" t="s">
        <v>57</v>
      </c>
      <c r="B169" s="58"/>
      <c r="C169" s="59">
        <f>+D169+E169+F169</f>
        <v>6</v>
      </c>
      <c r="D169" s="60">
        <v>0</v>
      </c>
      <c r="E169" s="61">
        <v>5</v>
      </c>
      <c r="F169" s="62">
        <v>1</v>
      </c>
      <c r="N169" s="63"/>
    </row>
    <row r="170" spans="1:15" ht="15" customHeight="1" x14ac:dyDescent="0.3">
      <c r="A170" s="64" t="s">
        <v>58</v>
      </c>
      <c r="B170" s="64"/>
      <c r="C170" s="65">
        <f>+D170+E170+F170</f>
        <v>0</v>
      </c>
      <c r="D170" s="66">
        <v>0</v>
      </c>
      <c r="E170" s="25">
        <v>0</v>
      </c>
      <c r="F170" s="67">
        <v>0</v>
      </c>
      <c r="N170" s="63"/>
    </row>
    <row r="171" spans="1:15" ht="15" customHeight="1" x14ac:dyDescent="0.3">
      <c r="A171" s="64" t="s">
        <v>59</v>
      </c>
      <c r="B171" s="64"/>
      <c r="C171" s="65">
        <f>+D171+E171+F171</f>
        <v>0</v>
      </c>
      <c r="D171" s="66">
        <v>0</v>
      </c>
      <c r="E171" s="25">
        <v>0</v>
      </c>
      <c r="F171" s="67">
        <v>0</v>
      </c>
    </row>
    <row r="172" spans="1:15" ht="15" customHeight="1" x14ac:dyDescent="0.3">
      <c r="A172" s="64" t="s">
        <v>60</v>
      </c>
      <c r="B172" s="64"/>
      <c r="C172" s="65">
        <f>+D172+E172+F172</f>
        <v>2</v>
      </c>
      <c r="D172" s="66">
        <v>0</v>
      </c>
      <c r="E172" s="25">
        <v>2</v>
      </c>
      <c r="F172" s="67">
        <v>0</v>
      </c>
    </row>
    <row r="173" spans="1:15" ht="15" customHeight="1" x14ac:dyDescent="0.3">
      <c r="A173" s="64" t="s">
        <v>61</v>
      </c>
      <c r="B173" s="64"/>
      <c r="C173" s="65">
        <f>+D173+E173+F173</f>
        <v>1</v>
      </c>
      <c r="D173" s="66">
        <v>0</v>
      </c>
      <c r="E173" s="25">
        <v>1</v>
      </c>
      <c r="F173" s="67">
        <v>0</v>
      </c>
    </row>
    <row r="174" spans="1:15" ht="15" customHeight="1" x14ac:dyDescent="0.3">
      <c r="A174" s="68" t="s">
        <v>16</v>
      </c>
      <c r="B174" s="68"/>
      <c r="C174" s="69">
        <f>SUM(C169:C173)</f>
        <v>9</v>
      </c>
      <c r="D174" s="54">
        <f>SUM(D169:D173)</f>
        <v>0</v>
      </c>
      <c r="E174" s="54">
        <f>SUM(E169:E173)</f>
        <v>8</v>
      </c>
      <c r="F174" s="54">
        <f>SUM(F169:F173)</f>
        <v>1</v>
      </c>
    </row>
    <row r="175" spans="1:15" ht="15" customHeight="1" x14ac:dyDescent="0.3">
      <c r="A175" s="70" t="s">
        <v>35</v>
      </c>
      <c r="B175" s="71"/>
      <c r="C175" s="72">
        <f>SUM(D175:F175)</f>
        <v>1</v>
      </c>
      <c r="D175" s="73">
        <f>D174/C174</f>
        <v>0</v>
      </c>
      <c r="E175" s="73">
        <f>E174/C174</f>
        <v>0.88888888888888884</v>
      </c>
      <c r="F175" s="73">
        <f>F174/C174</f>
        <v>0.1111111111111111</v>
      </c>
      <c r="G175" s="18"/>
    </row>
    <row r="181" spans="1:15" ht="15" customHeight="1" x14ac:dyDescent="0.3">
      <c r="A181" s="34"/>
      <c r="B181" s="39"/>
      <c r="C181" s="39"/>
      <c r="D181" s="39"/>
      <c r="E181" s="39"/>
      <c r="F181" s="39"/>
      <c r="G181" s="39"/>
      <c r="H181" s="39"/>
      <c r="I181" s="39"/>
    </row>
    <row r="182" spans="1:15" ht="21.75" customHeight="1" x14ac:dyDescent="0.3">
      <c r="A182" s="16" t="s">
        <v>62</v>
      </c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</row>
    <row r="183" spans="1:15" ht="15" customHeight="1" x14ac:dyDescent="0.3">
      <c r="A183" s="34"/>
      <c r="B183" s="39"/>
      <c r="C183" s="39"/>
      <c r="D183" s="39"/>
      <c r="E183" s="39"/>
      <c r="F183" s="39"/>
      <c r="G183" s="39"/>
      <c r="H183" s="39"/>
      <c r="I183" s="39"/>
    </row>
    <row r="184" spans="1:15" ht="15" customHeight="1" x14ac:dyDescent="0.3">
      <c r="A184" s="74" t="s">
        <v>10</v>
      </c>
      <c r="B184" s="21" t="s">
        <v>16</v>
      </c>
      <c r="C184" s="21" t="s">
        <v>63</v>
      </c>
      <c r="D184" s="21" t="s">
        <v>64</v>
      </c>
      <c r="E184" s="21" t="s">
        <v>65</v>
      </c>
    </row>
    <row r="185" spans="1:15" ht="15" customHeight="1" x14ac:dyDescent="0.3">
      <c r="A185" s="40" t="s">
        <v>23</v>
      </c>
      <c r="B185" s="75">
        <f>SUM(C185:E185)</f>
        <v>15</v>
      </c>
      <c r="C185" s="25">
        <v>8</v>
      </c>
      <c r="D185" s="25">
        <v>7</v>
      </c>
      <c r="E185" s="25">
        <v>0</v>
      </c>
    </row>
    <row r="186" spans="1:15" ht="15" customHeight="1" x14ac:dyDescent="0.3">
      <c r="A186" s="43" t="s">
        <v>24</v>
      </c>
      <c r="B186" s="76">
        <f t="shared" ref="B186:B196" si="4">SUM(C186:E186)</f>
        <v>0</v>
      </c>
      <c r="C186" s="25"/>
      <c r="D186" s="25"/>
      <c r="E186" s="25"/>
    </row>
    <row r="187" spans="1:15" ht="15" customHeight="1" x14ac:dyDescent="0.3">
      <c r="A187" s="43" t="s">
        <v>25</v>
      </c>
      <c r="B187" s="76">
        <f t="shared" si="4"/>
        <v>0</v>
      </c>
      <c r="C187" s="25"/>
      <c r="D187" s="25"/>
      <c r="E187" s="25"/>
    </row>
    <row r="188" spans="1:15" ht="15" customHeight="1" x14ac:dyDescent="0.3">
      <c r="A188" s="43" t="s">
        <v>26</v>
      </c>
      <c r="B188" s="76">
        <f t="shared" si="4"/>
        <v>0</v>
      </c>
      <c r="C188" s="25"/>
      <c r="D188" s="25"/>
      <c r="E188" s="25"/>
    </row>
    <row r="189" spans="1:15" ht="15" customHeight="1" x14ac:dyDescent="0.3">
      <c r="A189" s="43" t="s">
        <v>27</v>
      </c>
      <c r="B189" s="76">
        <f t="shared" si="4"/>
        <v>0</v>
      </c>
      <c r="C189" s="25"/>
      <c r="D189" s="25"/>
      <c r="E189" s="25"/>
    </row>
    <row r="190" spans="1:15" ht="15" customHeight="1" x14ac:dyDescent="0.3">
      <c r="A190" s="43" t="s">
        <v>28</v>
      </c>
      <c r="B190" s="76">
        <f t="shared" si="4"/>
        <v>0</v>
      </c>
      <c r="C190" s="25"/>
      <c r="D190" s="25"/>
      <c r="E190" s="25"/>
    </row>
    <row r="191" spans="1:15" ht="15" customHeight="1" x14ac:dyDescent="0.3">
      <c r="A191" s="43" t="s">
        <v>29</v>
      </c>
      <c r="B191" s="76">
        <f t="shared" si="4"/>
        <v>0</v>
      </c>
      <c r="C191" s="25"/>
      <c r="D191" s="25"/>
      <c r="E191" s="25"/>
    </row>
    <row r="192" spans="1:15" ht="15" customHeight="1" x14ac:dyDescent="0.3">
      <c r="A192" s="43" t="s">
        <v>30</v>
      </c>
      <c r="B192" s="76">
        <f t="shared" si="4"/>
        <v>0</v>
      </c>
      <c r="C192" s="25"/>
      <c r="D192" s="25"/>
      <c r="E192" s="25"/>
    </row>
    <row r="193" spans="1:15" ht="15" customHeight="1" x14ac:dyDescent="0.3">
      <c r="A193" s="43" t="s">
        <v>31</v>
      </c>
      <c r="B193" s="76">
        <f t="shared" si="4"/>
        <v>0</v>
      </c>
      <c r="C193" s="25"/>
      <c r="D193" s="25"/>
      <c r="E193" s="25"/>
    </row>
    <row r="194" spans="1:15" ht="15" customHeight="1" x14ac:dyDescent="0.3">
      <c r="A194" s="43" t="s">
        <v>32</v>
      </c>
      <c r="B194" s="76">
        <f t="shared" si="4"/>
        <v>0</v>
      </c>
      <c r="C194" s="25"/>
      <c r="D194" s="25"/>
      <c r="E194" s="25"/>
    </row>
    <row r="195" spans="1:15" ht="15" customHeight="1" x14ac:dyDescent="0.3">
      <c r="A195" s="43" t="s">
        <v>33</v>
      </c>
      <c r="B195" s="76">
        <f t="shared" si="4"/>
        <v>0</v>
      </c>
      <c r="C195" s="25"/>
      <c r="D195" s="25"/>
      <c r="E195" s="25"/>
    </row>
    <row r="196" spans="1:15" ht="15" customHeight="1" x14ac:dyDescent="0.3">
      <c r="A196" s="51" t="s">
        <v>34</v>
      </c>
      <c r="B196" s="77">
        <f t="shared" si="4"/>
        <v>0</v>
      </c>
      <c r="C196" s="25"/>
      <c r="D196" s="25"/>
      <c r="E196" s="25"/>
    </row>
    <row r="197" spans="1:15" ht="15" customHeight="1" x14ac:dyDescent="0.3">
      <c r="A197" s="31" t="s">
        <v>16</v>
      </c>
      <c r="B197" s="54">
        <f>SUM(B185:B196)</f>
        <v>15</v>
      </c>
      <c r="C197" s="54">
        <f>SUM(C185:C196)</f>
        <v>8</v>
      </c>
      <c r="D197" s="54">
        <f>SUM(D185:D196)</f>
        <v>7</v>
      </c>
      <c r="E197" s="54">
        <f>SUM(E185:E196)</f>
        <v>0</v>
      </c>
    </row>
    <row r="198" spans="1:15" ht="15" customHeight="1" x14ac:dyDescent="0.3">
      <c r="A198" s="31" t="s">
        <v>35</v>
      </c>
      <c r="B198" s="55">
        <f>SUM(C198:E198)</f>
        <v>1</v>
      </c>
      <c r="C198" s="55">
        <f>IF($B$197=0,"",C197/$B$197)</f>
        <v>0.53333333333333333</v>
      </c>
      <c r="D198" s="55">
        <f>IF($B$197=0,"",D197/$B$197)</f>
        <v>0.46666666666666667</v>
      </c>
      <c r="E198" s="55">
        <f>IF($B$197=0,"",E197/$B$197)</f>
        <v>0</v>
      </c>
    </row>
    <row r="202" spans="1:15" ht="21.75" customHeight="1" x14ac:dyDescent="0.3">
      <c r="A202" s="78" t="s">
        <v>66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</row>
    <row r="203" spans="1:15" ht="15" customHeight="1" x14ac:dyDescent="0.3">
      <c r="A203" s="14"/>
      <c r="B203" s="14"/>
      <c r="C203" s="14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ht="21.75" customHeight="1" x14ac:dyDescent="0.3">
      <c r="A204" s="16" t="s">
        <v>67</v>
      </c>
      <c r="B204" s="16"/>
      <c r="C204" s="16"/>
      <c r="D204" s="16"/>
      <c r="E204" s="16"/>
      <c r="F204" s="16"/>
    </row>
    <row r="205" spans="1:15" ht="15" customHeight="1" x14ac:dyDescent="0.3">
      <c r="A205" s="34"/>
      <c r="B205" s="14"/>
      <c r="C205" s="14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ht="15" customHeight="1" x14ac:dyDescent="0.3">
      <c r="A206" s="74" t="s">
        <v>10</v>
      </c>
      <c r="B206" s="21" t="s">
        <v>16</v>
      </c>
      <c r="C206" s="79" t="s">
        <v>68</v>
      </c>
      <c r="D206" s="79" t="s">
        <v>69</v>
      </c>
      <c r="E206" s="79" t="s">
        <v>70</v>
      </c>
      <c r="F206" s="79" t="s">
        <v>71</v>
      </c>
    </row>
    <row r="207" spans="1:15" ht="15" customHeight="1" x14ac:dyDescent="0.3">
      <c r="A207" s="40" t="s">
        <v>23</v>
      </c>
      <c r="B207" s="75">
        <f>SUM(C207:F207)</f>
        <v>1103</v>
      </c>
      <c r="C207" s="80">
        <v>15</v>
      </c>
      <c r="D207" s="80">
        <v>90</v>
      </c>
      <c r="E207" s="80">
        <v>129</v>
      </c>
      <c r="F207" s="80">
        <v>869</v>
      </c>
    </row>
    <row r="208" spans="1:15" ht="15" customHeight="1" x14ac:dyDescent="0.3">
      <c r="A208" s="43" t="s">
        <v>24</v>
      </c>
      <c r="B208" s="76">
        <f t="shared" ref="B208:B218" si="5">SUM(C208:F208)</f>
        <v>0</v>
      </c>
      <c r="C208" s="80"/>
      <c r="D208" s="80"/>
      <c r="E208" s="80"/>
      <c r="F208" s="80"/>
    </row>
    <row r="209" spans="1:6" ht="15" customHeight="1" x14ac:dyDescent="0.3">
      <c r="A209" s="43" t="s">
        <v>25</v>
      </c>
      <c r="B209" s="76">
        <f t="shared" si="5"/>
        <v>0</v>
      </c>
      <c r="C209" s="80"/>
      <c r="D209" s="80"/>
      <c r="E209" s="80"/>
      <c r="F209" s="80"/>
    </row>
    <row r="210" spans="1:6" ht="15" customHeight="1" x14ac:dyDescent="0.3">
      <c r="A210" s="43" t="s">
        <v>26</v>
      </c>
      <c r="B210" s="76">
        <f t="shared" si="5"/>
        <v>0</v>
      </c>
      <c r="C210" s="80"/>
      <c r="D210" s="80"/>
      <c r="E210" s="80"/>
      <c r="F210" s="80"/>
    </row>
    <row r="211" spans="1:6" ht="15" customHeight="1" x14ac:dyDescent="0.3">
      <c r="A211" s="43" t="s">
        <v>27</v>
      </c>
      <c r="B211" s="76">
        <f t="shared" si="5"/>
        <v>0</v>
      </c>
      <c r="C211" s="80"/>
      <c r="D211" s="80"/>
      <c r="E211" s="80"/>
      <c r="F211" s="80"/>
    </row>
    <row r="212" spans="1:6" ht="15" customHeight="1" x14ac:dyDescent="0.3">
      <c r="A212" s="43" t="s">
        <v>28</v>
      </c>
      <c r="B212" s="76">
        <f t="shared" si="5"/>
        <v>0</v>
      </c>
      <c r="C212" s="80"/>
      <c r="D212" s="80"/>
      <c r="E212" s="80"/>
      <c r="F212" s="80"/>
    </row>
    <row r="213" spans="1:6" ht="15" customHeight="1" x14ac:dyDescent="0.3">
      <c r="A213" s="43" t="s">
        <v>29</v>
      </c>
      <c r="B213" s="76">
        <f t="shared" si="5"/>
        <v>0</v>
      </c>
      <c r="C213" s="80"/>
      <c r="D213" s="80"/>
      <c r="E213" s="80"/>
      <c r="F213" s="80"/>
    </row>
    <row r="214" spans="1:6" ht="15" customHeight="1" x14ac:dyDescent="0.3">
      <c r="A214" s="43" t="s">
        <v>30</v>
      </c>
      <c r="B214" s="76">
        <f t="shared" si="5"/>
        <v>0</v>
      </c>
      <c r="C214" s="80"/>
      <c r="D214" s="80"/>
      <c r="E214" s="80"/>
      <c r="F214" s="80"/>
    </row>
    <row r="215" spans="1:6" ht="15" customHeight="1" x14ac:dyDescent="0.3">
      <c r="A215" s="43" t="s">
        <v>31</v>
      </c>
      <c r="B215" s="76">
        <f t="shared" si="5"/>
        <v>0</v>
      </c>
      <c r="C215" s="80"/>
      <c r="D215" s="80"/>
      <c r="E215" s="80"/>
      <c r="F215" s="80"/>
    </row>
    <row r="216" spans="1:6" ht="15" customHeight="1" x14ac:dyDescent="0.3">
      <c r="A216" s="43" t="s">
        <v>32</v>
      </c>
      <c r="B216" s="76">
        <f t="shared" si="5"/>
        <v>0</v>
      </c>
      <c r="C216" s="80"/>
      <c r="D216" s="80"/>
      <c r="E216" s="80"/>
      <c r="F216" s="80"/>
    </row>
    <row r="217" spans="1:6" ht="15" customHeight="1" x14ac:dyDescent="0.3">
      <c r="A217" s="43" t="s">
        <v>33</v>
      </c>
      <c r="B217" s="76">
        <f t="shared" si="5"/>
        <v>0</v>
      </c>
      <c r="C217" s="80"/>
      <c r="D217" s="80"/>
      <c r="E217" s="80"/>
      <c r="F217" s="80"/>
    </row>
    <row r="218" spans="1:6" ht="15" customHeight="1" x14ac:dyDescent="0.3">
      <c r="A218" s="51" t="s">
        <v>34</v>
      </c>
      <c r="B218" s="77">
        <f t="shared" si="5"/>
        <v>0</v>
      </c>
      <c r="C218" s="80"/>
      <c r="D218" s="80"/>
      <c r="E218" s="80"/>
      <c r="F218" s="80"/>
    </row>
    <row r="219" spans="1:6" ht="15" customHeight="1" x14ac:dyDescent="0.3">
      <c r="A219" s="31" t="s">
        <v>16</v>
      </c>
      <c r="B219" s="54">
        <f>SUM(B207:B218)</f>
        <v>1103</v>
      </c>
      <c r="C219" s="54">
        <f>SUM(C207:C218)</f>
        <v>15</v>
      </c>
      <c r="D219" s="54">
        <f>SUM(D207:D218)</f>
        <v>90</v>
      </c>
      <c r="E219" s="54">
        <f>SUM(E207:E218)</f>
        <v>129</v>
      </c>
      <c r="F219" s="54">
        <f>SUM(F207:F218)</f>
        <v>869</v>
      </c>
    </row>
    <row r="220" spans="1:6" ht="15" customHeight="1" x14ac:dyDescent="0.3">
      <c r="A220" s="32" t="s">
        <v>35</v>
      </c>
      <c r="B220" s="55">
        <f>SUM(C220:F220)</f>
        <v>1</v>
      </c>
      <c r="C220" s="55">
        <f>IF($B$219=0,"",C219/$B$219)</f>
        <v>1.3599274705349048E-2</v>
      </c>
      <c r="D220" s="55">
        <f>IF($B$219=0,"",D219/$B$219)</f>
        <v>8.1595648232094295E-2</v>
      </c>
      <c r="E220" s="55">
        <f>IF($B$219=0,"",E219/$B$219)</f>
        <v>0.11695376246600181</v>
      </c>
      <c r="F220" s="55">
        <f>IF($B$219=0,"",F219/$B$219)</f>
        <v>0.78785131459655489</v>
      </c>
    </row>
    <row r="223" spans="1:6" ht="21.75" customHeight="1" x14ac:dyDescent="0.3">
      <c r="A223" s="16" t="s">
        <v>72</v>
      </c>
      <c r="B223" s="16"/>
      <c r="C223" s="16"/>
      <c r="D223" s="16"/>
      <c r="E223" s="16"/>
      <c r="F223" s="16"/>
    </row>
    <row r="225" spans="1:9" ht="15" customHeight="1" x14ac:dyDescent="0.3">
      <c r="A225" s="35" t="s">
        <v>73</v>
      </c>
      <c r="B225" s="35"/>
      <c r="C225" s="35"/>
      <c r="D225" s="35"/>
      <c r="E225" s="21" t="s">
        <v>16</v>
      </c>
      <c r="F225" s="79" t="s">
        <v>68</v>
      </c>
      <c r="G225" s="79" t="s">
        <v>69</v>
      </c>
      <c r="H225" s="79" t="s">
        <v>70</v>
      </c>
      <c r="I225" s="79" t="s">
        <v>71</v>
      </c>
    </row>
    <row r="226" spans="1:9" ht="15" customHeight="1" x14ac:dyDescent="0.3">
      <c r="A226" s="81" t="s">
        <v>74</v>
      </c>
      <c r="B226" s="82"/>
      <c r="C226" s="82"/>
      <c r="D226" s="83"/>
      <c r="E226" s="75">
        <f>SUM(F226:I226)</f>
        <v>15</v>
      </c>
      <c r="F226" s="80">
        <v>15</v>
      </c>
      <c r="G226" s="80">
        <v>0</v>
      </c>
      <c r="H226" s="80">
        <v>0</v>
      </c>
      <c r="I226" s="80">
        <v>0</v>
      </c>
    </row>
    <row r="227" spans="1:9" ht="15" customHeight="1" x14ac:dyDescent="0.3">
      <c r="A227" s="84" t="s">
        <v>75</v>
      </c>
      <c r="B227" s="85"/>
      <c r="C227" s="85"/>
      <c r="D227" s="86"/>
      <c r="E227" s="76">
        <f>SUM(F227:I227)</f>
        <v>15</v>
      </c>
      <c r="F227" s="87">
        <v>0</v>
      </c>
      <c r="G227" s="87">
        <v>15</v>
      </c>
      <c r="H227" s="87">
        <v>0</v>
      </c>
      <c r="I227" s="87">
        <v>0</v>
      </c>
    </row>
    <row r="228" spans="1:9" ht="15" customHeight="1" x14ac:dyDescent="0.3">
      <c r="A228" s="84" t="s">
        <v>76</v>
      </c>
      <c r="B228" s="85"/>
      <c r="C228" s="85"/>
      <c r="D228" s="86"/>
      <c r="E228" s="76">
        <f t="shared" ref="E228:E247" si="6">SUM(F228:I228)</f>
        <v>30</v>
      </c>
      <c r="F228" s="87">
        <v>0</v>
      </c>
      <c r="G228" s="87">
        <v>30</v>
      </c>
      <c r="H228" s="87">
        <v>0</v>
      </c>
      <c r="I228" s="87">
        <v>0</v>
      </c>
    </row>
    <row r="229" spans="1:9" ht="15" customHeight="1" x14ac:dyDescent="0.3">
      <c r="A229" s="84" t="s">
        <v>77</v>
      </c>
      <c r="B229" s="85"/>
      <c r="C229" s="85"/>
      <c r="D229" s="86"/>
      <c r="E229" s="76">
        <f t="shared" si="6"/>
        <v>46</v>
      </c>
      <c r="F229" s="87">
        <v>0</v>
      </c>
      <c r="G229" s="87">
        <v>14</v>
      </c>
      <c r="H229" s="87">
        <v>9</v>
      </c>
      <c r="I229" s="87">
        <v>23</v>
      </c>
    </row>
    <row r="230" spans="1:9" ht="15" customHeight="1" x14ac:dyDescent="0.3">
      <c r="A230" s="84" t="s">
        <v>78</v>
      </c>
      <c r="B230" s="85"/>
      <c r="C230" s="85"/>
      <c r="D230" s="86"/>
      <c r="E230" s="76">
        <f t="shared" si="6"/>
        <v>15</v>
      </c>
      <c r="F230" s="87">
        <v>0</v>
      </c>
      <c r="G230" s="87">
        <v>0</v>
      </c>
      <c r="H230" s="87">
        <v>15</v>
      </c>
      <c r="I230" s="87">
        <v>0</v>
      </c>
    </row>
    <row r="231" spans="1:9" ht="15" customHeight="1" x14ac:dyDescent="0.3">
      <c r="A231" s="84" t="s">
        <v>79</v>
      </c>
      <c r="B231" s="85"/>
      <c r="C231" s="85"/>
      <c r="D231" s="86"/>
      <c r="E231" s="76">
        <f t="shared" si="6"/>
        <v>38</v>
      </c>
      <c r="F231" s="87">
        <v>0</v>
      </c>
      <c r="G231" s="87">
        <v>1</v>
      </c>
      <c r="H231" s="87">
        <v>37</v>
      </c>
      <c r="I231" s="87">
        <v>0</v>
      </c>
    </row>
    <row r="232" spans="1:9" ht="15" customHeight="1" x14ac:dyDescent="0.3">
      <c r="A232" s="84" t="s">
        <v>80</v>
      </c>
      <c r="B232" s="85"/>
      <c r="C232" s="85"/>
      <c r="D232" s="86"/>
      <c r="E232" s="76">
        <f t="shared" si="6"/>
        <v>20</v>
      </c>
      <c r="F232" s="87">
        <v>0</v>
      </c>
      <c r="G232" s="87">
        <v>1</v>
      </c>
      <c r="H232" s="87">
        <v>19</v>
      </c>
      <c r="I232" s="87">
        <v>0</v>
      </c>
    </row>
    <row r="233" spans="1:9" ht="15" customHeight="1" x14ac:dyDescent="0.3">
      <c r="A233" s="84" t="s">
        <v>81</v>
      </c>
      <c r="B233" s="85"/>
      <c r="C233" s="85"/>
      <c r="D233" s="86"/>
      <c r="E233" s="76">
        <f t="shared" si="6"/>
        <v>9</v>
      </c>
      <c r="F233" s="87">
        <v>0</v>
      </c>
      <c r="G233" s="87">
        <v>0</v>
      </c>
      <c r="H233" s="87">
        <v>9</v>
      </c>
      <c r="I233" s="87">
        <v>0</v>
      </c>
    </row>
    <row r="234" spans="1:9" ht="15" customHeight="1" x14ac:dyDescent="0.3">
      <c r="A234" s="84" t="s">
        <v>82</v>
      </c>
      <c r="B234" s="85"/>
      <c r="C234" s="85"/>
      <c r="D234" s="86"/>
      <c r="E234" s="76">
        <f t="shared" si="6"/>
        <v>23</v>
      </c>
      <c r="F234" s="87">
        <v>0</v>
      </c>
      <c r="G234" s="87">
        <v>23</v>
      </c>
      <c r="H234" s="87">
        <v>0</v>
      </c>
      <c r="I234" s="87">
        <v>0</v>
      </c>
    </row>
    <row r="235" spans="1:9" ht="15" customHeight="1" x14ac:dyDescent="0.3">
      <c r="A235" s="84" t="s">
        <v>83</v>
      </c>
      <c r="B235" s="85"/>
      <c r="C235" s="85"/>
      <c r="D235" s="86"/>
      <c r="E235" s="76">
        <f t="shared" si="6"/>
        <v>33</v>
      </c>
      <c r="F235" s="87">
        <v>0</v>
      </c>
      <c r="G235" s="87">
        <v>1</v>
      </c>
      <c r="H235" s="87">
        <v>32</v>
      </c>
      <c r="I235" s="87">
        <v>0</v>
      </c>
    </row>
    <row r="236" spans="1:9" ht="15" customHeight="1" x14ac:dyDescent="0.3">
      <c r="A236" s="84" t="s">
        <v>84</v>
      </c>
      <c r="B236" s="85"/>
      <c r="C236" s="85"/>
      <c r="D236" s="86"/>
      <c r="E236" s="76">
        <f t="shared" si="6"/>
        <v>6</v>
      </c>
      <c r="F236" s="87">
        <v>0</v>
      </c>
      <c r="G236" s="87">
        <v>0</v>
      </c>
      <c r="H236" s="87">
        <v>0</v>
      </c>
      <c r="I236" s="87">
        <v>6</v>
      </c>
    </row>
    <row r="237" spans="1:9" ht="15" customHeight="1" x14ac:dyDescent="0.3">
      <c r="A237" s="84" t="s">
        <v>85</v>
      </c>
      <c r="B237" s="85"/>
      <c r="C237" s="85"/>
      <c r="D237" s="86"/>
      <c r="E237" s="76">
        <f t="shared" si="6"/>
        <v>1</v>
      </c>
      <c r="F237" s="87">
        <v>0</v>
      </c>
      <c r="G237" s="87">
        <v>0</v>
      </c>
      <c r="H237" s="87">
        <v>0</v>
      </c>
      <c r="I237" s="87">
        <v>1</v>
      </c>
    </row>
    <row r="238" spans="1:9" ht="15" customHeight="1" x14ac:dyDescent="0.3">
      <c r="A238" s="84" t="s">
        <v>86</v>
      </c>
      <c r="B238" s="85"/>
      <c r="C238" s="85"/>
      <c r="D238" s="86"/>
      <c r="E238" s="76">
        <f t="shared" si="6"/>
        <v>51</v>
      </c>
      <c r="F238" s="87">
        <v>0</v>
      </c>
      <c r="G238" s="87">
        <v>0</v>
      </c>
      <c r="H238" s="87">
        <v>0</v>
      </c>
      <c r="I238" s="87">
        <v>51</v>
      </c>
    </row>
    <row r="239" spans="1:9" ht="15" customHeight="1" x14ac:dyDescent="0.3">
      <c r="A239" s="84" t="s">
        <v>87</v>
      </c>
      <c r="B239" s="85"/>
      <c r="C239" s="85"/>
      <c r="D239" s="86"/>
      <c r="E239" s="76">
        <f t="shared" si="6"/>
        <v>292</v>
      </c>
      <c r="F239" s="87">
        <v>0</v>
      </c>
      <c r="G239" s="87">
        <v>0</v>
      </c>
      <c r="H239" s="87">
        <v>0</v>
      </c>
      <c r="I239" s="87">
        <v>292</v>
      </c>
    </row>
    <row r="240" spans="1:9" ht="15" customHeight="1" x14ac:dyDescent="0.3">
      <c r="A240" s="84" t="s">
        <v>88</v>
      </c>
      <c r="B240" s="85"/>
      <c r="C240" s="85"/>
      <c r="D240" s="86"/>
      <c r="E240" s="76">
        <f t="shared" si="6"/>
        <v>0</v>
      </c>
      <c r="F240" s="87">
        <v>0</v>
      </c>
      <c r="G240" s="87">
        <v>0</v>
      </c>
      <c r="H240" s="87">
        <v>0</v>
      </c>
      <c r="I240" s="87">
        <v>0</v>
      </c>
    </row>
    <row r="241" spans="1:9" ht="15" customHeight="1" x14ac:dyDescent="0.3">
      <c r="A241" s="84" t="s">
        <v>89</v>
      </c>
      <c r="B241" s="85"/>
      <c r="C241" s="85"/>
      <c r="D241" s="86"/>
      <c r="E241" s="76">
        <f t="shared" si="6"/>
        <v>406</v>
      </c>
      <c r="F241" s="87">
        <v>0</v>
      </c>
      <c r="G241" s="87">
        <v>0</v>
      </c>
      <c r="H241" s="87">
        <v>0</v>
      </c>
      <c r="I241" s="87">
        <v>406</v>
      </c>
    </row>
    <row r="242" spans="1:9" ht="15" customHeight="1" x14ac:dyDescent="0.3">
      <c r="A242" s="84" t="s">
        <v>90</v>
      </c>
      <c r="B242" s="85"/>
      <c r="C242" s="85"/>
      <c r="D242" s="86"/>
      <c r="E242" s="76">
        <f t="shared" si="6"/>
        <v>64</v>
      </c>
      <c r="F242" s="87">
        <v>0</v>
      </c>
      <c r="G242" s="87">
        <v>2</v>
      </c>
      <c r="H242" s="87">
        <v>0</v>
      </c>
      <c r="I242" s="87">
        <v>62</v>
      </c>
    </row>
    <row r="243" spans="1:9" ht="15" customHeight="1" x14ac:dyDescent="0.3">
      <c r="A243" s="84" t="s">
        <v>91</v>
      </c>
      <c r="B243" s="85"/>
      <c r="C243" s="85"/>
      <c r="D243" s="86"/>
      <c r="E243" s="76">
        <f t="shared" si="6"/>
        <v>3</v>
      </c>
      <c r="F243" s="87">
        <v>0</v>
      </c>
      <c r="G243" s="87">
        <v>0</v>
      </c>
      <c r="H243" s="87">
        <v>3</v>
      </c>
      <c r="I243" s="87">
        <v>0</v>
      </c>
    </row>
    <row r="244" spans="1:9" ht="15" customHeight="1" x14ac:dyDescent="0.3">
      <c r="A244" s="84" t="s">
        <v>92</v>
      </c>
      <c r="B244" s="85"/>
      <c r="C244" s="85"/>
      <c r="D244" s="86"/>
      <c r="E244" s="76">
        <f t="shared" si="6"/>
        <v>7</v>
      </c>
      <c r="F244" s="87">
        <v>0</v>
      </c>
      <c r="G244" s="87">
        <v>0</v>
      </c>
      <c r="H244" s="87">
        <v>0</v>
      </c>
      <c r="I244" s="87">
        <v>7</v>
      </c>
    </row>
    <row r="245" spans="1:9" ht="15" customHeight="1" x14ac:dyDescent="0.3">
      <c r="A245" s="84" t="s">
        <v>93</v>
      </c>
      <c r="B245" s="85"/>
      <c r="C245" s="85"/>
      <c r="D245" s="86"/>
      <c r="E245" s="76">
        <f t="shared" si="6"/>
        <v>0</v>
      </c>
      <c r="F245" s="87">
        <v>0</v>
      </c>
      <c r="G245" s="87">
        <v>0</v>
      </c>
      <c r="H245" s="87">
        <v>0</v>
      </c>
      <c r="I245" s="87">
        <v>0</v>
      </c>
    </row>
    <row r="246" spans="1:9" ht="15" customHeight="1" x14ac:dyDescent="0.3">
      <c r="A246" s="88" t="s">
        <v>94</v>
      </c>
      <c r="B246" s="89"/>
      <c r="C246" s="89"/>
      <c r="D246" s="90"/>
      <c r="E246" s="76">
        <f t="shared" si="6"/>
        <v>0</v>
      </c>
      <c r="F246" s="91">
        <v>0</v>
      </c>
      <c r="G246" s="91">
        <v>0</v>
      </c>
      <c r="H246" s="91">
        <v>0</v>
      </c>
      <c r="I246" s="91">
        <v>0</v>
      </c>
    </row>
    <row r="247" spans="1:9" ht="15" customHeight="1" x14ac:dyDescent="0.3">
      <c r="A247" s="88" t="s">
        <v>95</v>
      </c>
      <c r="B247" s="89"/>
      <c r="C247" s="89"/>
      <c r="D247" s="90"/>
      <c r="E247" s="76">
        <f t="shared" si="6"/>
        <v>29</v>
      </c>
      <c r="F247" s="91">
        <v>0</v>
      </c>
      <c r="G247" s="91">
        <v>3</v>
      </c>
      <c r="H247" s="91">
        <v>5</v>
      </c>
      <c r="I247" s="91">
        <v>21</v>
      </c>
    </row>
    <row r="248" spans="1:9" ht="15" customHeight="1" x14ac:dyDescent="0.3">
      <c r="A248" s="36" t="s">
        <v>16</v>
      </c>
      <c r="B248" s="36"/>
      <c r="C248" s="36"/>
      <c r="D248" s="36"/>
      <c r="E248" s="54">
        <f>SUM(E226:E247)</f>
        <v>1103</v>
      </c>
      <c r="F248" s="54">
        <f>SUM(F226:F247)</f>
        <v>15</v>
      </c>
      <c r="G248" s="54">
        <f>SUM(G226:G247)</f>
        <v>90</v>
      </c>
      <c r="H248" s="54">
        <f>SUM(H226:H247)</f>
        <v>129</v>
      </c>
      <c r="I248" s="54">
        <f>SUM(I226:I247)</f>
        <v>869</v>
      </c>
    </row>
    <row r="249" spans="1:9" ht="15" customHeight="1" x14ac:dyDescent="0.3">
      <c r="A249" s="36" t="s">
        <v>35</v>
      </c>
      <c r="B249" s="36"/>
      <c r="C249" s="36"/>
      <c r="D249" s="36"/>
      <c r="E249" s="55">
        <f>SUM(F249:I249)</f>
        <v>1</v>
      </c>
      <c r="F249" s="55">
        <f>IF($E$248=0,"",F248/$E$248)</f>
        <v>1.3599274705349048E-2</v>
      </c>
      <c r="G249" s="55">
        <f>IF($E$248=0,"",G248/$E$248)</f>
        <v>8.1595648232094295E-2</v>
      </c>
      <c r="H249" s="55">
        <f>IF($E$248=0,"",H248/$E$248)</f>
        <v>0.11695376246600181</v>
      </c>
      <c r="I249" s="55">
        <f>IF($E$248=0,"",I248/$E$248)</f>
        <v>0.78785131459655489</v>
      </c>
    </row>
    <row r="251" spans="1:9" ht="15" customHeight="1" x14ac:dyDescent="0.3">
      <c r="A251" s="8" t="s">
        <v>96</v>
      </c>
    </row>
    <row r="252" spans="1:9" ht="15" customHeight="1" x14ac:dyDescent="0.3">
      <c r="A252" s="8" t="s">
        <v>97</v>
      </c>
    </row>
  </sheetData>
  <protectedRanges>
    <protectedRange sqref="A123:O123" name="Rango1_1"/>
  </protectedRanges>
  <mergeCells count="32">
    <mergeCell ref="A249:D249"/>
    <mergeCell ref="A182:O182"/>
    <mergeCell ref="A202:O202"/>
    <mergeCell ref="A204:F204"/>
    <mergeCell ref="A223:F223"/>
    <mergeCell ref="A225:D225"/>
    <mergeCell ref="A248:D248"/>
    <mergeCell ref="A170:B170"/>
    <mergeCell ref="A171:B171"/>
    <mergeCell ref="A172:B172"/>
    <mergeCell ref="A173:B173"/>
    <mergeCell ref="A174:B174"/>
    <mergeCell ref="A175:B175"/>
    <mergeCell ref="M152:M153"/>
    <mergeCell ref="N152:N153"/>
    <mergeCell ref="O152:O153"/>
    <mergeCell ref="A166:O166"/>
    <mergeCell ref="A168:B168"/>
    <mergeCell ref="A169:B169"/>
    <mergeCell ref="A147:A148"/>
    <mergeCell ref="B147:B148"/>
    <mergeCell ref="C147:D147"/>
    <mergeCell ref="J152:J153"/>
    <mergeCell ref="K152:K153"/>
    <mergeCell ref="L152:L153"/>
    <mergeCell ref="A1:L1"/>
    <mergeCell ref="N1:Q1"/>
    <mergeCell ref="A122:O122"/>
    <mergeCell ref="A123:O123"/>
    <mergeCell ref="A125:O125"/>
    <mergeCell ref="A145:F145"/>
    <mergeCell ref="J145:O146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63" orientation="landscape" r:id="rId1"/>
  <rowBreaks count="3" manualBreakCount="3">
    <brk id="163" max="14" man="1"/>
    <brk id="201" max="14" man="1"/>
    <brk id="2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2015-02-18T16:37:57Z</dcterms:created>
  <dcterms:modified xsi:type="dcterms:W3CDTF">2015-02-18T16:38:09Z</dcterms:modified>
</cp:coreProperties>
</file>