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 CELESTE VILLAGOMEZ\7. BOLETINES\2019\BV Enero 2019\páginas\"/>
    </mc:Choice>
  </mc:AlternateContent>
  <bookViews>
    <workbookView xWindow="0" yWindow="0" windowWidth="24000" windowHeight="11025" tabRatio="463"/>
  </bookViews>
  <sheets>
    <sheet name="1.1" sheetId="7" r:id="rId1"/>
  </sheets>
  <definedNames>
    <definedName name="_xlnm.Print_Area" localSheetId="0">'1.1'!$A$1:$G$53</definedName>
    <definedName name="Excel_BuiltIn__FilterDatabase_3_1">#REF!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  <definedName name="_xlnm.Print_Titles" localSheetId="0">'1.1'!#REF!</definedName>
  </definedNames>
  <calcPr calcId="162913"/>
</workbook>
</file>

<file path=xl/calcChain.xml><?xml version="1.0" encoding="utf-8"?>
<calcChain xmlns="http://schemas.openxmlformats.org/spreadsheetml/2006/main">
  <c r="F29" i="7" l="1"/>
  <c r="F28" i="7"/>
  <c r="F10" i="7" l="1"/>
  <c r="F11" i="7" s="1"/>
  <c r="F12" i="7" s="1"/>
  <c r="F13" i="7" s="1"/>
  <c r="F14" i="7" s="1"/>
  <c r="F15" i="7" s="1"/>
  <c r="F16" i="7" s="1"/>
  <c r="F17" i="7" s="1"/>
  <c r="F18" i="7" s="1"/>
  <c r="F19" i="7" s="1"/>
  <c r="F20" i="7" s="1"/>
  <c r="F21" i="7" s="1"/>
  <c r="F22" i="7" s="1"/>
  <c r="F23" i="7" s="1"/>
  <c r="F24" i="7" s="1"/>
  <c r="F25" i="7" s="1"/>
  <c r="F26" i="7" s="1"/>
  <c r="F27" i="7" s="1"/>
</calcChain>
</file>

<file path=xl/sharedStrings.xml><?xml version="1.0" encoding="utf-8"?>
<sst xmlns="http://schemas.openxmlformats.org/spreadsheetml/2006/main" count="50" uniqueCount="14">
  <si>
    <t>Año</t>
  </si>
  <si>
    <t>Cuadro N° 1.1</t>
  </si>
  <si>
    <t>Nº de CEM Implementados</t>
  </si>
  <si>
    <t>Nº de CEM
(Acumulado)</t>
  </si>
  <si>
    <t>Fuente: UAIFVFS - PNCVFS</t>
  </si>
  <si>
    <t>Elaboración : UGIGC - PNCVFS</t>
  </si>
  <si>
    <t>Comisaría</t>
  </si>
  <si>
    <t>Regulares y 7x24</t>
  </si>
  <si>
    <t>-</t>
  </si>
  <si>
    <t xml:space="preserve">RESUMEN DE CEMs IMPLEMENTADOS </t>
  </si>
  <si>
    <t>Centro de Salud</t>
  </si>
  <si>
    <t>Años : 1999 - 2019</t>
  </si>
  <si>
    <t>2019 /a</t>
  </si>
  <si>
    <t>/a CEM implementados al 31 de enero 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</si>
</sst>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6" formatCode="dddd&quot;, &quot;mmmm\ dd&quot;, &quot;yyyy"/>
  </numFmts>
  <fonts count="12" x14ac:knownFonts="1"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65"/>
        <bgColor theme="0"/>
      </patternFill>
    </fill>
    <fill>
      <patternFill patternType="solid">
        <fgColor rgb="FFDDEBF7"/>
        <bgColor indexed="64"/>
      </patternFill>
    </fill>
    <fill>
      <patternFill patternType="solid">
        <fgColor rgb="FF305496"/>
        <bgColor indexed="64"/>
      </patternFill>
    </fill>
  </fills>
  <borders count="7">
    <border>
      <left/>
      <right/>
      <top/>
      <bottom/>
      <diagonal/>
    </border>
    <border>
      <left/>
      <right style="thick">
        <color rgb="FF305496"/>
      </right>
      <top style="thin">
        <color theme="0"/>
      </top>
      <bottom style="thick">
        <color rgb="FF305496"/>
      </bottom>
      <diagonal/>
    </border>
    <border>
      <left/>
      <right/>
      <top style="thin">
        <color theme="0"/>
      </top>
      <bottom style="thick">
        <color rgb="FF305496"/>
      </bottom>
      <diagonal/>
    </border>
    <border>
      <left/>
      <right/>
      <top style="thick">
        <color rgb="FF305496"/>
      </top>
      <bottom/>
      <diagonal/>
    </border>
    <border>
      <left/>
      <right/>
      <top/>
      <bottom style="thick">
        <color rgb="FF305496"/>
      </bottom>
      <diagonal/>
    </border>
    <border>
      <left/>
      <right/>
      <top style="medium">
        <color rgb="FF305496"/>
      </top>
      <bottom/>
      <diagonal/>
    </border>
    <border>
      <left style="thick">
        <color rgb="FF305496"/>
      </left>
      <right style="thick">
        <color rgb="FF305496"/>
      </right>
      <top style="thin">
        <color theme="0"/>
      </top>
      <bottom style="thick">
        <color rgb="FF305496"/>
      </bottom>
      <diagonal/>
    </border>
  </borders>
  <cellStyleXfs count="11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2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2" fillId="0" borderId="0" applyFont="0" applyFill="0" applyBorder="0" applyAlignment="0" applyProtection="0"/>
  </cellStyleXfs>
  <cellXfs count="23">
    <xf numFmtId="0" fontId="0" fillId="0" borderId="0" xfId="0"/>
    <xf numFmtId="0" fontId="3" fillId="0" borderId="0" xfId="4" applyFont="1" applyAlignment="1">
      <alignment vertical="center" wrapText="1"/>
    </xf>
    <xf numFmtId="0" fontId="3" fillId="0" borderId="0" xfId="4" applyFont="1" applyAlignment="1">
      <alignment horizontal="center" vertical="center" wrapText="1"/>
    </xf>
    <xf numFmtId="0" fontId="3" fillId="0" borderId="0" xfId="4" applyFont="1" applyBorder="1" applyAlignment="1">
      <alignment vertical="center" wrapText="1"/>
    </xf>
    <xf numFmtId="166" fontId="4" fillId="0" borderId="0" xfId="4" applyNumberFormat="1" applyFont="1" applyBorder="1" applyAlignment="1">
      <alignment horizontal="left" vertical="center" wrapText="1"/>
    </xf>
    <xf numFmtId="0" fontId="4" fillId="0" borderId="0" xfId="4" applyFont="1" applyBorder="1" applyAlignment="1">
      <alignment horizontal="center" vertical="center" wrapText="1"/>
    </xf>
    <xf numFmtId="0" fontId="5" fillId="2" borderId="0" xfId="0" applyFont="1" applyFill="1" applyAlignment="1">
      <alignment vertical="center"/>
    </xf>
    <xf numFmtId="0" fontId="3" fillId="0" borderId="0" xfId="4" applyFont="1" applyBorder="1" applyAlignment="1">
      <alignment horizontal="center" vertical="center" wrapText="1"/>
    </xf>
    <xf numFmtId="0" fontId="3" fillId="0" borderId="0" xfId="4" applyFont="1" applyAlignment="1">
      <alignment horizontal="centerContinuous" vertical="center" wrapText="1"/>
    </xf>
    <xf numFmtId="0" fontId="3" fillId="0" borderId="0" xfId="4" applyNumberFormat="1" applyFont="1" applyBorder="1" applyAlignment="1">
      <alignment horizontal="centerContinuous" vertical="center" wrapText="1"/>
    </xf>
    <xf numFmtId="0" fontId="7" fillId="2" borderId="0" xfId="0" applyFont="1" applyFill="1" applyAlignment="1">
      <alignment vertical="center"/>
    </xf>
    <xf numFmtId="0" fontId="8" fillId="3" borderId="0" xfId="4" applyFont="1" applyFill="1" applyBorder="1" applyAlignment="1">
      <alignment horizontal="center" vertical="center" wrapText="1"/>
    </xf>
    <xf numFmtId="0" fontId="9" fillId="4" borderId="1" xfId="4" applyFont="1" applyFill="1" applyBorder="1" applyAlignment="1">
      <alignment horizontal="center" vertical="top" wrapText="1"/>
    </xf>
    <xf numFmtId="0" fontId="9" fillId="4" borderId="2" xfId="4" applyFont="1" applyFill="1" applyBorder="1" applyAlignment="1">
      <alignment horizontal="center" vertical="top" wrapText="1"/>
    </xf>
    <xf numFmtId="0" fontId="10" fillId="3" borderId="0" xfId="4" applyFont="1" applyFill="1" applyBorder="1" applyAlignment="1">
      <alignment horizontal="center" vertical="center" wrapText="1"/>
    </xf>
    <xf numFmtId="0" fontId="6" fillId="0" borderId="0" xfId="4" applyFont="1" applyBorder="1" applyAlignment="1">
      <alignment horizontal="left" vertical="center" wrapText="1"/>
    </xf>
    <xf numFmtId="0" fontId="9" fillId="4" borderId="6" xfId="4" applyFont="1" applyFill="1" applyBorder="1" applyAlignment="1">
      <alignment horizontal="center" vertical="top" wrapText="1"/>
    </xf>
    <xf numFmtId="0" fontId="11" fillId="0" borderId="0" xfId="4" applyFont="1" applyAlignment="1">
      <alignment horizontal="left" vertical="center" wrapText="1"/>
    </xf>
    <xf numFmtId="0" fontId="4" fillId="0" borderId="0" xfId="4" applyFont="1" applyAlignment="1">
      <alignment horizontal="left" vertical="center" wrapText="1"/>
    </xf>
    <xf numFmtId="0" fontId="6" fillId="0" borderId="0" xfId="4" applyFont="1" applyBorder="1" applyAlignment="1">
      <alignment horizontal="left" vertical="center" wrapText="1"/>
    </xf>
    <xf numFmtId="0" fontId="9" fillId="4" borderId="3" xfId="4" applyFont="1" applyFill="1" applyBorder="1" applyAlignment="1">
      <alignment horizontal="center" vertical="center" wrapText="1"/>
    </xf>
    <xf numFmtId="0" fontId="9" fillId="4" borderId="4" xfId="4" applyFont="1" applyFill="1" applyBorder="1" applyAlignment="1">
      <alignment horizontal="center" vertical="center" wrapText="1"/>
    </xf>
    <xf numFmtId="0" fontId="6" fillId="0" borderId="5" xfId="4" applyFont="1" applyBorder="1" applyAlignment="1">
      <alignment horizontal="left" vertical="center" wrapText="1"/>
    </xf>
  </cellXfs>
  <cellStyles count="11">
    <cellStyle name="Categoría del Piloto de Datos" xfId="1"/>
    <cellStyle name="Normal" xfId="0" builtinId="0"/>
    <cellStyle name="Normal 2" xfId="2"/>
    <cellStyle name="Normal 3" xfId="3"/>
    <cellStyle name="Normal_Directorio CEMs - agos - 2009 - UGTAI" xfId="4"/>
    <cellStyle name="Piloto de Datos Ángulo" xfId="5"/>
    <cellStyle name="Piloto de Datos Campo" xfId="6"/>
    <cellStyle name="Piloto de Datos Resultado" xfId="7"/>
    <cellStyle name="Piloto de Datos Título" xfId="8"/>
    <cellStyle name="Piloto de Datos Valor" xfId="9"/>
    <cellStyle name="Porcentual 2" xf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200" b="1" i="0" u="none" strike="noStrike" baseline="0">
                <a:solidFill>
                  <a:srgbClr val="000000"/>
                </a:solidFill>
                <a:latin typeface="Calibri"/>
              </a:rPr>
              <a:t>Gráfico N° 1.1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200" b="1" i="0" u="none" strike="noStrike" baseline="0">
                <a:solidFill>
                  <a:srgbClr val="000000"/>
                </a:solidFill>
                <a:latin typeface="Calibri"/>
              </a:rPr>
              <a:t>Nro de CEM en funcionamiento por año </a:t>
            </a:r>
          </a:p>
        </c:rich>
      </c:tx>
      <c:layout>
        <c:manualLayout>
          <c:xMode val="edge"/>
          <c:yMode val="edge"/>
          <c:x val="0.28978574566591198"/>
          <c:y val="4.0290222342896798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7666194822693348E-2"/>
          <c:y val="0.1355728863247703"/>
          <c:w val="0.92374160330613486"/>
          <c:h val="0.6437994475034303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305496"/>
            </a:solidFill>
            <a:ln>
              <a:solidFill>
                <a:schemeClr val="bg1">
                  <a:lumMod val="85000"/>
                </a:schemeClr>
              </a:solidFill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'1.1'!$B$9:$B$29</c:f>
              <c:strCache>
                <c:ptCount val="21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 /a</c:v>
                </c:pt>
              </c:strCache>
            </c:strRef>
          </c:cat>
          <c:val>
            <c:numRef>
              <c:f>'1.1'!$F$9:$F$29</c:f>
              <c:numCache>
                <c:formatCode>General</c:formatCode>
                <c:ptCount val="21"/>
                <c:pt idx="0">
                  <c:v>13</c:v>
                </c:pt>
                <c:pt idx="1">
                  <c:v>29</c:v>
                </c:pt>
                <c:pt idx="2">
                  <c:v>33</c:v>
                </c:pt>
                <c:pt idx="3">
                  <c:v>36</c:v>
                </c:pt>
                <c:pt idx="4">
                  <c:v>38</c:v>
                </c:pt>
                <c:pt idx="5">
                  <c:v>40</c:v>
                </c:pt>
                <c:pt idx="6">
                  <c:v>42</c:v>
                </c:pt>
                <c:pt idx="7">
                  <c:v>48</c:v>
                </c:pt>
                <c:pt idx="8">
                  <c:v>67</c:v>
                </c:pt>
                <c:pt idx="9">
                  <c:v>89</c:v>
                </c:pt>
                <c:pt idx="10">
                  <c:v>89</c:v>
                </c:pt>
                <c:pt idx="11">
                  <c:v>114</c:v>
                </c:pt>
                <c:pt idx="12">
                  <c:v>148</c:v>
                </c:pt>
                <c:pt idx="13">
                  <c:v>175</c:v>
                </c:pt>
                <c:pt idx="14">
                  <c:v>200</c:v>
                </c:pt>
                <c:pt idx="15">
                  <c:v>226</c:v>
                </c:pt>
                <c:pt idx="16">
                  <c:v>238</c:v>
                </c:pt>
                <c:pt idx="17">
                  <c:v>245</c:v>
                </c:pt>
                <c:pt idx="18">
                  <c:v>295</c:v>
                </c:pt>
                <c:pt idx="19">
                  <c:v>346</c:v>
                </c:pt>
                <c:pt idx="20">
                  <c:v>346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4F-4E1C-98EE-97BF22F2B6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2230864"/>
        <c:axId val="932230304"/>
      </c:barChart>
      <c:catAx>
        <c:axId val="9322308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932230304"/>
        <c:crosses val="autoZero"/>
        <c:auto val="1"/>
        <c:lblAlgn val="ctr"/>
        <c:lblOffset val="100"/>
        <c:noMultiLvlLbl val="0"/>
      </c:catAx>
      <c:valAx>
        <c:axId val="93223030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932230864"/>
        <c:crosses val="autoZero"/>
        <c:crossBetween val="between"/>
      </c:valAx>
      <c:spPr>
        <a:ln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45720</xdr:colOff>
      <xdr:row>32</xdr:row>
      <xdr:rowOff>68580</xdr:rowOff>
    </xdr:from>
    <xdr:to>
      <xdr:col>6</xdr:col>
      <xdr:colOff>838200</xdr:colOff>
      <xdr:row>49</xdr:row>
      <xdr:rowOff>137160</xdr:rowOff>
    </xdr:to>
    <xdr:graphicFrame macro="">
      <xdr:nvGraphicFramePr>
        <xdr:cNvPr id="1251" name="2 Gráfico">
          <a:extLst>
            <a:ext uri="{FF2B5EF4-FFF2-40B4-BE49-F238E27FC236}">
              <a16:creationId xmlns:a16="http://schemas.microsoft.com/office/drawing/2014/main" id="{00000000-0008-0000-0000-0000E3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2"/>
  <sheetViews>
    <sheetView showGridLines="0" tabSelected="1" view="pageBreakPreview" zoomScaleNormal="80" zoomScaleSheetLayoutView="100" zoomScalePageLayoutView="68" workbookViewId="0">
      <selection activeCell="C1" sqref="C1"/>
    </sheetView>
  </sheetViews>
  <sheetFormatPr baseColWidth="10" defaultColWidth="11.42578125" defaultRowHeight="12.75" x14ac:dyDescent="0.2"/>
  <cols>
    <col min="1" max="1" width="15.140625" style="1" customWidth="1"/>
    <col min="2" max="2" width="10.140625" style="1" customWidth="1"/>
    <col min="3" max="3" width="15.140625" style="1" customWidth="1"/>
    <col min="4" max="5" width="15.140625" style="2" customWidth="1"/>
    <col min="6" max="6" width="10.7109375" style="2" customWidth="1"/>
    <col min="7" max="7" width="15.140625" style="3" customWidth="1"/>
    <col min="8" max="16384" width="11.42578125" style="3"/>
  </cols>
  <sheetData>
    <row r="1" spans="1:10" ht="18.75" x14ac:dyDescent="0.2">
      <c r="A1" s="10" t="s">
        <v>1</v>
      </c>
      <c r="B1" s="8"/>
      <c r="C1" s="8"/>
      <c r="D1" s="8"/>
      <c r="E1" s="8"/>
      <c r="F1" s="8"/>
    </row>
    <row r="2" spans="1:10" ht="6" customHeight="1" x14ac:dyDescent="0.2">
      <c r="A2" s="8"/>
      <c r="B2" s="8"/>
      <c r="C2" s="8"/>
      <c r="D2" s="8"/>
      <c r="E2" s="8"/>
      <c r="F2" s="8"/>
    </row>
    <row r="3" spans="1:10" ht="18" customHeight="1" x14ac:dyDescent="0.2">
      <c r="A3" s="17" t="s">
        <v>9</v>
      </c>
      <c r="B3" s="17"/>
      <c r="C3" s="17"/>
      <c r="D3" s="17"/>
      <c r="E3" s="17"/>
      <c r="F3" s="17"/>
    </row>
    <row r="4" spans="1:10" ht="18" customHeight="1" x14ac:dyDescent="0.2">
      <c r="A4" s="18" t="s">
        <v>11</v>
      </c>
      <c r="B4" s="18"/>
      <c r="C4" s="18"/>
      <c r="D4" s="18"/>
      <c r="E4" s="18"/>
      <c r="F4" s="18"/>
    </row>
    <row r="5" spans="1:10" ht="6" customHeight="1" x14ac:dyDescent="0.2">
      <c r="B5" s="4"/>
      <c r="C5" s="5"/>
    </row>
    <row r="6" spans="1:10" ht="20.100000000000001" customHeight="1" thickBot="1" x14ac:dyDescent="0.25">
      <c r="A6" s="3"/>
      <c r="B6" s="9"/>
      <c r="F6" s="7"/>
    </row>
    <row r="7" spans="1:10" ht="14.45" customHeight="1" thickTop="1" x14ac:dyDescent="0.2">
      <c r="A7" s="3"/>
      <c r="B7" s="20" t="s">
        <v>0</v>
      </c>
      <c r="C7" s="20" t="s">
        <v>2</v>
      </c>
      <c r="D7" s="20"/>
      <c r="E7" s="20"/>
      <c r="F7" s="20" t="s">
        <v>3</v>
      </c>
    </row>
    <row r="8" spans="1:10" ht="15.75" thickBot="1" x14ac:dyDescent="0.25">
      <c r="A8" s="3"/>
      <c r="B8" s="21"/>
      <c r="C8" s="12" t="s">
        <v>7</v>
      </c>
      <c r="D8" s="16" t="s">
        <v>6</v>
      </c>
      <c r="E8" s="13" t="s">
        <v>10</v>
      </c>
      <c r="F8" s="21"/>
      <c r="J8" s="14"/>
    </row>
    <row r="9" spans="1:10" ht="17.25" customHeight="1" thickTop="1" x14ac:dyDescent="0.2">
      <c r="A9" s="3"/>
      <c r="B9" s="14">
        <v>1999</v>
      </c>
      <c r="C9" s="11">
        <v>13</v>
      </c>
      <c r="D9" s="11" t="s">
        <v>8</v>
      </c>
      <c r="E9" s="11" t="s">
        <v>8</v>
      </c>
      <c r="F9" s="14">
        <v>13</v>
      </c>
      <c r="J9" s="14"/>
    </row>
    <row r="10" spans="1:10" ht="17.25" customHeight="1" x14ac:dyDescent="0.2">
      <c r="A10" s="3"/>
      <c r="B10" s="14">
        <v>2000</v>
      </c>
      <c r="C10" s="11">
        <v>16</v>
      </c>
      <c r="D10" s="11" t="s">
        <v>8</v>
      </c>
      <c r="E10" s="11" t="s">
        <v>8</v>
      </c>
      <c r="F10" s="14">
        <f t="shared" ref="F10:F25" si="0">SUM(C10:D10)+F9</f>
        <v>29</v>
      </c>
      <c r="J10" s="14"/>
    </row>
    <row r="11" spans="1:10" ht="17.25" customHeight="1" x14ac:dyDescent="0.2">
      <c r="A11" s="3"/>
      <c r="B11" s="14">
        <v>2001</v>
      </c>
      <c r="C11" s="11">
        <v>4</v>
      </c>
      <c r="D11" s="11" t="s">
        <v>8</v>
      </c>
      <c r="E11" s="11" t="s">
        <v>8</v>
      </c>
      <c r="F11" s="14">
        <f t="shared" si="0"/>
        <v>33</v>
      </c>
      <c r="J11" s="14"/>
    </row>
    <row r="12" spans="1:10" ht="17.25" customHeight="1" x14ac:dyDescent="0.2">
      <c r="A12" s="3"/>
      <c r="B12" s="14">
        <v>2002</v>
      </c>
      <c r="C12" s="11">
        <v>3</v>
      </c>
      <c r="D12" s="11" t="s">
        <v>8</v>
      </c>
      <c r="E12" s="11" t="s">
        <v>8</v>
      </c>
      <c r="F12" s="14">
        <f t="shared" si="0"/>
        <v>36</v>
      </c>
      <c r="J12" s="14"/>
    </row>
    <row r="13" spans="1:10" ht="17.25" customHeight="1" x14ac:dyDescent="0.2">
      <c r="A13" s="3"/>
      <c r="B13" s="14">
        <v>2003</v>
      </c>
      <c r="C13" s="11">
        <v>2</v>
      </c>
      <c r="D13" s="11" t="s">
        <v>8</v>
      </c>
      <c r="E13" s="11" t="s">
        <v>8</v>
      </c>
      <c r="F13" s="14">
        <f t="shared" si="0"/>
        <v>38</v>
      </c>
      <c r="J13" s="14"/>
    </row>
    <row r="14" spans="1:10" ht="17.25" customHeight="1" x14ac:dyDescent="0.2">
      <c r="A14" s="3"/>
      <c r="B14" s="14">
        <v>2004</v>
      </c>
      <c r="C14" s="11">
        <v>2</v>
      </c>
      <c r="D14" s="11" t="s">
        <v>8</v>
      </c>
      <c r="E14" s="11" t="s">
        <v>8</v>
      </c>
      <c r="F14" s="14">
        <f t="shared" si="0"/>
        <v>40</v>
      </c>
      <c r="J14" s="14"/>
    </row>
    <row r="15" spans="1:10" ht="17.25" customHeight="1" x14ac:dyDescent="0.2">
      <c r="A15" s="3"/>
      <c r="B15" s="14">
        <v>2005</v>
      </c>
      <c r="C15" s="11">
        <v>2</v>
      </c>
      <c r="D15" s="11" t="s">
        <v>8</v>
      </c>
      <c r="E15" s="11" t="s">
        <v>8</v>
      </c>
      <c r="F15" s="14">
        <f t="shared" si="0"/>
        <v>42</v>
      </c>
      <c r="J15" s="14"/>
    </row>
    <row r="16" spans="1:10" ht="17.25" customHeight="1" x14ac:dyDescent="0.2">
      <c r="A16" s="3"/>
      <c r="B16" s="14">
        <v>2006</v>
      </c>
      <c r="C16" s="11">
        <v>6</v>
      </c>
      <c r="D16" s="11" t="s">
        <v>8</v>
      </c>
      <c r="E16" s="11" t="s">
        <v>8</v>
      </c>
      <c r="F16" s="14">
        <f t="shared" si="0"/>
        <v>48</v>
      </c>
    </row>
    <row r="17" spans="1:6" ht="17.25" customHeight="1" x14ac:dyDescent="0.2">
      <c r="A17" s="3"/>
      <c r="B17" s="14">
        <v>2007</v>
      </c>
      <c r="C17" s="11">
        <v>19</v>
      </c>
      <c r="D17" s="11" t="s">
        <v>8</v>
      </c>
      <c r="E17" s="11" t="s">
        <v>8</v>
      </c>
      <c r="F17" s="14">
        <f t="shared" si="0"/>
        <v>67</v>
      </c>
    </row>
    <row r="18" spans="1:6" ht="17.25" customHeight="1" x14ac:dyDescent="0.2">
      <c r="A18" s="3"/>
      <c r="B18" s="14">
        <v>2008</v>
      </c>
      <c r="C18" s="11">
        <v>22</v>
      </c>
      <c r="D18" s="11" t="s">
        <v>8</v>
      </c>
      <c r="E18" s="11" t="s">
        <v>8</v>
      </c>
      <c r="F18" s="14">
        <f t="shared" si="0"/>
        <v>89</v>
      </c>
    </row>
    <row r="19" spans="1:6" ht="17.25" customHeight="1" x14ac:dyDescent="0.2">
      <c r="A19" s="3"/>
      <c r="B19" s="14">
        <v>2009</v>
      </c>
      <c r="C19" s="11">
        <v>0</v>
      </c>
      <c r="D19" s="11" t="s">
        <v>8</v>
      </c>
      <c r="E19" s="11" t="s">
        <v>8</v>
      </c>
      <c r="F19" s="14">
        <f t="shared" si="0"/>
        <v>89</v>
      </c>
    </row>
    <row r="20" spans="1:6" ht="17.25" customHeight="1" x14ac:dyDescent="0.2">
      <c r="A20" s="3"/>
      <c r="B20" s="14">
        <v>2010</v>
      </c>
      <c r="C20" s="11">
        <v>25</v>
      </c>
      <c r="D20" s="11" t="s">
        <v>8</v>
      </c>
      <c r="E20" s="11" t="s">
        <v>8</v>
      </c>
      <c r="F20" s="14">
        <f t="shared" si="0"/>
        <v>114</v>
      </c>
    </row>
    <row r="21" spans="1:6" ht="17.25" customHeight="1" x14ac:dyDescent="0.2">
      <c r="A21" s="3"/>
      <c r="B21" s="14">
        <v>2011</v>
      </c>
      <c r="C21" s="11">
        <v>34</v>
      </c>
      <c r="D21" s="11" t="s">
        <v>8</v>
      </c>
      <c r="E21" s="11" t="s">
        <v>8</v>
      </c>
      <c r="F21" s="14">
        <f t="shared" si="0"/>
        <v>148</v>
      </c>
    </row>
    <row r="22" spans="1:6" ht="17.25" customHeight="1" x14ac:dyDescent="0.2">
      <c r="A22" s="3"/>
      <c r="B22" s="14">
        <v>2012</v>
      </c>
      <c r="C22" s="11">
        <v>27</v>
      </c>
      <c r="D22" s="11" t="s">
        <v>8</v>
      </c>
      <c r="E22" s="11" t="s">
        <v>8</v>
      </c>
      <c r="F22" s="14">
        <f t="shared" si="0"/>
        <v>175</v>
      </c>
    </row>
    <row r="23" spans="1:6" ht="17.25" customHeight="1" x14ac:dyDescent="0.2">
      <c r="A23" s="3"/>
      <c r="B23" s="14">
        <v>2013</v>
      </c>
      <c r="C23" s="11">
        <v>25</v>
      </c>
      <c r="D23" s="11" t="s">
        <v>8</v>
      </c>
      <c r="E23" s="11" t="s">
        <v>8</v>
      </c>
      <c r="F23" s="14">
        <f t="shared" si="0"/>
        <v>200</v>
      </c>
    </row>
    <row r="24" spans="1:6" ht="17.25" customHeight="1" x14ac:dyDescent="0.2">
      <c r="A24" s="3"/>
      <c r="B24" s="14">
        <v>2014</v>
      </c>
      <c r="C24" s="11">
        <v>26</v>
      </c>
      <c r="D24" s="11" t="s">
        <v>8</v>
      </c>
      <c r="E24" s="11" t="s">
        <v>8</v>
      </c>
      <c r="F24" s="14">
        <f t="shared" si="0"/>
        <v>226</v>
      </c>
    </row>
    <row r="25" spans="1:6" ht="17.25" customHeight="1" x14ac:dyDescent="0.2">
      <c r="A25" s="3"/>
      <c r="B25" s="14">
        <v>2015</v>
      </c>
      <c r="C25" s="11">
        <v>12</v>
      </c>
      <c r="D25" s="11" t="s">
        <v>8</v>
      </c>
      <c r="E25" s="11" t="s">
        <v>8</v>
      </c>
      <c r="F25" s="14">
        <f t="shared" si="0"/>
        <v>238</v>
      </c>
    </row>
    <row r="26" spans="1:6" ht="17.25" customHeight="1" x14ac:dyDescent="0.2">
      <c r="A26" s="3"/>
      <c r="B26" s="14">
        <v>2016</v>
      </c>
      <c r="C26" s="11">
        <v>7</v>
      </c>
      <c r="D26" s="11" t="s">
        <v>8</v>
      </c>
      <c r="E26" s="11" t="s">
        <v>8</v>
      </c>
      <c r="F26" s="14">
        <f>SUM(C26:D26)+F25</f>
        <v>245</v>
      </c>
    </row>
    <row r="27" spans="1:6" ht="17.25" customHeight="1" x14ac:dyDescent="0.2">
      <c r="A27" s="3"/>
      <c r="B27" s="14">
        <v>2017</v>
      </c>
      <c r="C27" s="11">
        <v>0</v>
      </c>
      <c r="D27" s="14">
        <v>50</v>
      </c>
      <c r="E27" s="11" t="s">
        <v>8</v>
      </c>
      <c r="F27" s="14">
        <f>SUM(C27:E27)+F26</f>
        <v>295</v>
      </c>
    </row>
    <row r="28" spans="1:6" ht="17.25" customHeight="1" x14ac:dyDescent="0.2">
      <c r="A28" s="3"/>
      <c r="B28" s="14">
        <v>2018</v>
      </c>
      <c r="C28" s="11">
        <v>0</v>
      </c>
      <c r="D28" s="14">
        <v>50</v>
      </c>
      <c r="E28" s="14">
        <v>1</v>
      </c>
      <c r="F28" s="14">
        <f>F27+(SUM(C28:E28))</f>
        <v>346</v>
      </c>
    </row>
    <row r="29" spans="1:6" ht="17.25" customHeight="1" thickBot="1" x14ac:dyDescent="0.25">
      <c r="A29" s="3"/>
      <c r="B29" s="14" t="s">
        <v>12</v>
      </c>
      <c r="C29" s="11">
        <v>0</v>
      </c>
      <c r="D29" s="14">
        <v>0</v>
      </c>
      <c r="E29" s="14">
        <v>0</v>
      </c>
      <c r="F29" s="14">
        <f>F28+(SUM(C29:E29))</f>
        <v>346</v>
      </c>
    </row>
    <row r="30" spans="1:6" ht="22.15" customHeight="1" x14ac:dyDescent="0.2">
      <c r="A30" s="3"/>
      <c r="B30" s="22" t="s">
        <v>13</v>
      </c>
      <c r="C30" s="22"/>
      <c r="D30" s="22"/>
      <c r="E30" s="22"/>
      <c r="F30" s="22"/>
    </row>
    <row r="31" spans="1:6" x14ac:dyDescent="0.2">
      <c r="A31" s="3"/>
      <c r="B31" s="3"/>
      <c r="C31" s="3"/>
      <c r="D31" s="7"/>
      <c r="E31" s="7"/>
      <c r="F31" s="7"/>
    </row>
    <row r="32" spans="1:6" x14ac:dyDescent="0.2">
      <c r="A32" s="3"/>
      <c r="B32" s="19"/>
      <c r="C32" s="19"/>
      <c r="D32" s="19"/>
      <c r="E32" s="15"/>
      <c r="F32" s="7"/>
    </row>
    <row r="33" spans="1:6" x14ac:dyDescent="0.2">
      <c r="A33" s="3"/>
      <c r="B33" s="3"/>
      <c r="C33" s="3"/>
      <c r="D33" s="7"/>
      <c r="E33" s="7"/>
      <c r="F33" s="7"/>
    </row>
    <row r="34" spans="1:6" x14ac:dyDescent="0.2">
      <c r="A34" s="3"/>
      <c r="B34" s="3"/>
      <c r="C34" s="3"/>
      <c r="D34" s="7"/>
      <c r="E34" s="7"/>
      <c r="F34" s="7"/>
    </row>
    <row r="35" spans="1:6" x14ac:dyDescent="0.2">
      <c r="B35" s="3"/>
      <c r="C35" s="3"/>
      <c r="D35" s="7"/>
      <c r="E35" s="7"/>
    </row>
    <row r="51" spans="1:1" x14ac:dyDescent="0.2">
      <c r="A51" s="6" t="s">
        <v>4</v>
      </c>
    </row>
    <row r="52" spans="1:1" x14ac:dyDescent="0.2">
      <c r="A52" s="6" t="s">
        <v>5</v>
      </c>
    </row>
  </sheetData>
  <mergeCells count="7">
    <mergeCell ref="A3:F3"/>
    <mergeCell ref="A4:F4"/>
    <mergeCell ref="B32:D32"/>
    <mergeCell ref="B7:B8"/>
    <mergeCell ref="F7:F8"/>
    <mergeCell ref="B30:F30"/>
    <mergeCell ref="C7:E7"/>
  </mergeCells>
  <printOptions horizontalCentered="1" verticalCentered="1"/>
  <pageMargins left="0.59055118110236227" right="0.74803149606299213" top="0.59055118110236227" bottom="0.59055118110236227" header="0" footer="0"/>
  <pageSetup paperSize="9" scale="91" firstPageNumber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1.1</vt:lpstr>
      <vt:lpstr>'1.1'!Área_de_impresión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dvillagomez</cp:lastModifiedBy>
  <cp:lastPrinted>2018-04-10T17:01:42Z</cp:lastPrinted>
  <dcterms:created xsi:type="dcterms:W3CDTF">2011-02-10T16:18:34Z</dcterms:created>
  <dcterms:modified xsi:type="dcterms:W3CDTF">2019-02-18T17:50:00Z</dcterms:modified>
</cp:coreProperties>
</file>