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7. Julio 2019\BV Julio 2019\páginas\"/>
    </mc:Choice>
  </mc:AlternateContent>
  <bookViews>
    <workbookView xWindow="0" yWindow="0" windowWidth="28800" windowHeight="12030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5" i="1" l="1"/>
  <c r="E43" i="1"/>
  <c r="B46" i="1" s="1"/>
  <c r="E44" i="1" l="1"/>
  <c r="E21" i="1"/>
  <c r="E19" i="1"/>
  <c r="B22" i="1" l="1"/>
  <c r="E20" i="1"/>
  <c r="D45" i="1"/>
  <c r="D43" i="1"/>
  <c r="D19" i="1"/>
  <c r="D21" i="1"/>
  <c r="C45" i="1" l="1"/>
  <c r="B45" i="1"/>
  <c r="C43" i="1"/>
  <c r="B43" i="1"/>
  <c r="C21" i="1"/>
  <c r="B21" i="1"/>
  <c r="C19" i="1"/>
  <c r="D20" i="1" s="1"/>
  <c r="B19" i="1"/>
  <c r="C20" i="1" s="1"/>
  <c r="C44" i="1" l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<sst xmlns="http://schemas.openxmlformats.org/spreadsheetml/2006/main" count="46" uniqueCount="25">
  <si>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</si>
  <si>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</si>
  <si>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</si>
  <si>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</si>
  <si>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</si>
  <si>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</si>
  <si>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</si>
  <si>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</si>
  <si>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</si>
  <si>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</si>
  <si>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</si>
  <si>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</si>
  <si>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</si>
  <si>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</si>
  <si>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</si>
  <si>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</si>
  <si>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</si>
  <si>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</si>
  <si>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</si>
  <si>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</si>
  <si>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</si>
  <si>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2016 - 2019</t>
  </si>
  <si>
    <t>Período:  2016 - 2019</t>
  </si>
  <si>
    <t>2019/ a</t>
  </si>
  <si>
    <t>/a Información preliminar al 31 de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</si>
</sst>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vertical="center" wrapText="1"/>
    </xf>
    <xf numFmtId="0" fontId="7" fillId="2" borderId="10" xfId="0" applyFont="1" applyFill="1" applyBorder="1"/>
    <xf numFmtId="3" fontId="9" fillId="2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Normal="100" zoomScaleSheetLayoutView="100" workbookViewId="0">
      <selection sqref="A1:F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4" t="s">
        <v>20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22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23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127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229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160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1128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-0.30924678505817516</v>
      </c>
    </row>
    <row r="21" spans="1:6" s="4" customFormat="1" ht="25.5" customHeight="1" x14ac:dyDescent="0.2">
      <c r="A21" s="20" t="s">
        <v>16</v>
      </c>
      <c r="B21" s="28">
        <f>AVERAGE(B7:B18)</f>
        <v>83.583333333333329</v>
      </c>
      <c r="C21" s="28">
        <f>AVERAGE(C7:C18)</f>
        <v>127.66666666666667</v>
      </c>
      <c r="D21" s="28">
        <f>AVERAGE(D7:D18)</f>
        <v>136.08333333333334</v>
      </c>
      <c r="E21" s="28">
        <f>AVERAGE(E7:E18)</f>
        <v>161.14285714285714</v>
      </c>
      <c r="F21" s="22"/>
    </row>
    <row r="22" spans="1:6" s="4" customFormat="1" ht="24.75" customHeight="1" thickBot="1" x14ac:dyDescent="0.25">
      <c r="A22" s="23" t="s">
        <v>21</v>
      </c>
      <c r="B22" s="38">
        <f>SUM(B19:E19)</f>
        <v>5296</v>
      </c>
      <c r="C22" s="38"/>
      <c r="D22" s="38"/>
      <c r="E22" s="38"/>
    </row>
    <row r="23" spans="1:6" x14ac:dyDescent="0.2">
      <c r="A23" s="29" t="s">
        <v>24</v>
      </c>
    </row>
    <row r="25" spans="1:6" ht="20.25" x14ac:dyDescent="0.2">
      <c r="A25" s="33" t="s">
        <v>18</v>
      </c>
      <c r="B25" s="33"/>
      <c r="C25" s="33"/>
      <c r="D25" s="33"/>
      <c r="E25" s="33"/>
      <c r="F25" s="33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4" t="s">
        <v>19</v>
      </c>
      <c r="B27" s="35"/>
      <c r="C27" s="35"/>
      <c r="D27" s="35"/>
      <c r="E27" s="35"/>
      <c r="F27" s="35"/>
    </row>
    <row r="28" spans="1:6" ht="15.75" x14ac:dyDescent="0.2">
      <c r="A28" s="36" t="s">
        <v>22</v>
      </c>
      <c r="B28" s="37"/>
      <c r="C28" s="37"/>
      <c r="D28" s="37"/>
      <c r="E28" s="37"/>
      <c r="F28" s="37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23</v>
      </c>
      <c r="F30" s="4"/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2518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3377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12408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8410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8078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10008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11550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/>
      <c r="F39" s="4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/>
      <c r="F40" s="4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/>
      <c r="F41" s="4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/>
      <c r="F42" s="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56349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0.84718441419802515</v>
      </c>
      <c r="D44" s="27">
        <f>D43/C43-1</f>
        <v>0.47782240587164448</v>
      </c>
      <c r="E44" s="19">
        <f>E43/D43-1</f>
        <v>-0.44910349412431805</v>
      </c>
      <c r="F44" s="4"/>
    </row>
    <row r="45" spans="1:6" ht="15.75" x14ac:dyDescent="0.2">
      <c r="A45" s="20" t="s">
        <v>16</v>
      </c>
      <c r="B45" s="21">
        <f>AVERAGE(B31:B42)</f>
        <v>3122.5</v>
      </c>
      <c r="C45" s="21">
        <f>AVERAGE(C31:C42)</f>
        <v>5767.833333333333</v>
      </c>
      <c r="D45" s="21">
        <f>AVERAGE(D31:D42)</f>
        <v>8523.8333333333339</v>
      </c>
      <c r="E45" s="28">
        <f>AVERAGE(E31:E42)</f>
        <v>8049.8571428571431</v>
      </c>
      <c r="F45" s="22"/>
    </row>
    <row r="46" spans="1:6" ht="22.5" customHeight="1" thickBot="1" x14ac:dyDescent="0.25">
      <c r="A46" s="30" t="s">
        <v>21</v>
      </c>
      <c r="B46" s="32">
        <f>SUM(B43:E43)</f>
        <v>265319</v>
      </c>
      <c r="C46" s="32"/>
      <c r="D46" s="32"/>
      <c r="E46" s="32"/>
      <c r="F46" s="4"/>
    </row>
    <row r="47" spans="1:6" x14ac:dyDescent="0.2">
      <c r="A47" s="29" t="s">
        <v>24</v>
      </c>
      <c r="B47" s="31"/>
      <c r="C47" s="31"/>
      <c r="D47" s="31"/>
      <c r="E47" s="31"/>
    </row>
  </sheetData>
  <sheetProtection formatCells="0"/>
  <mergeCells count="8">
    <mergeCell ref="B46:E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2019-08-14T22:24:18Z</dcterms:modified>
</cp:coreProperties>
</file>