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 firstSheet="1" activeTab="1"/>
  </bookViews>
  <sheets>
    <sheet name="4.2.1 - 4.2.2" sheetId="1" state="hidden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" i="1" l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5" i="1" l="1"/>
  <c r="O50" i="1"/>
  <c r="O52" i="1"/>
  <c r="O51" i="1"/>
  <c r="P51" i="1"/>
  <c r="O14" i="6"/>
  <c r="P14" i="6"/>
  <c r="O10" i="6"/>
  <c r="O13" i="6"/>
  <c r="O17" i="6"/>
  <c r="P10" i="6"/>
  <c r="O18" i="6"/>
  <c r="O12" i="6"/>
  <c r="P12" i="6"/>
  <c r="O15" i="6"/>
  <c r="O16" i="6"/>
  <c r="O11" i="6"/>
  <c r="P19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5" i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<sst xmlns="http://schemas.openxmlformats.org/spreadsheetml/2006/main" count="112" uniqueCount="52">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</sst>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view="pageBreakPreview" topLeftCell="A29" zoomScale="90" zoomScaleNormal="100" zoomScaleSheetLayoutView="90" workbookViewId="0">
      <selection activeCell="P29" sqref="P29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/>
      <c r="J25" s="8"/>
      <c r="K25" s="8"/>
      <c r="L25" s="8"/>
      <c r="M25" s="22"/>
      <c r="N25" s="21">
        <f>SUM(B25:M25)</f>
        <v>34802</v>
      </c>
      <c r="O25" s="20">
        <f t="shared" ref="O25" si="3">+N25/N24-1</f>
        <v>-0.73026514652426311</v>
      </c>
      <c r="P25" s="7">
        <f t="shared" ref="P25" si="4">N25/12</f>
        <v>2900.1666666666665</v>
      </c>
    </row>
    <row r="26" spans="1:18" ht="20.100000000000001" customHeight="1" thickBot="1" x14ac:dyDescent="0.25">
      <c r="A26" s="32" t="s">
        <v>46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10"/>
      <c r="P26" s="11">
        <f>SUM(N9:N25)</f>
        <v>492629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6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32" t="s">
        <v>47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 customHeight="1" x14ac:dyDescent="0.2">
      <c r="A4" s="27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1">+N10/N9-1</f>
        <v>0.29832909850605671</v>
      </c>
      <c r="P10" s="7">
        <f t="shared" ref="P10:P18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/>
      <c r="J18" s="8"/>
      <c r="K18" s="8"/>
      <c r="L18" s="8"/>
      <c r="M18" s="22"/>
      <c r="N18" s="21">
        <f t="shared" si="0"/>
        <v>591125</v>
      </c>
      <c r="O18" s="20">
        <f t="shared" si="1"/>
        <v>-0.76420325131256361</v>
      </c>
      <c r="P18" s="7">
        <f t="shared" si="2"/>
        <v>49260.416666666664</v>
      </c>
    </row>
    <row r="19" spans="1:17" ht="20.100000000000001" customHeight="1" thickBot="1" x14ac:dyDescent="0.25">
      <c r="A19" s="32" t="s">
        <v>45</v>
      </c>
      <c r="B19" s="32"/>
      <c r="C19" s="32"/>
      <c r="D19" s="32"/>
      <c r="E19" s="32"/>
      <c r="F19" s="32"/>
      <c r="G19" s="32"/>
      <c r="H19" s="33"/>
      <c r="I19" s="33"/>
      <c r="J19" s="33"/>
      <c r="K19" s="33"/>
      <c r="L19" s="33"/>
      <c r="M19" s="33"/>
      <c r="N19" s="33"/>
      <c r="O19" s="10"/>
      <c r="P19" s="11">
        <f>SUM(N9:N18)</f>
        <v>13139579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2020-08-11T16:15:45Z</dcterms:modified>
</cp:coreProperties>
</file>