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" l="1"/>
  <c r="D26" i="2"/>
  <c r="C26" i="2"/>
  <c r="B25" i="2"/>
  <c r="B24" i="2"/>
  <c r="B23" i="2"/>
  <c r="B22" i="2"/>
  <c r="B21" i="2" l="1"/>
  <c r="B20" i="2" l="1"/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B27" i="2" l="1"/>
  <c r="D27" i="2"/>
  <c r="C27" i="2"/>
</calcChain>
</file>

<file path=xl/sharedStrings.xml><?xml version="1.0" encoding="utf-8"?>
<sst xmlns="http://schemas.openxmlformats.org/spreadsheetml/2006/main" count="55" uniqueCount="41">
  <si>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</si>
  <si>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</si>
  <si>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</si>
  <si>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</si>
  <si>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</si>
  <si>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</si>
  <si>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</si>
  <si>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</si>
  <si>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</si>
  <si>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</si>
  <si>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</si>
  <si>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</si>
  <si>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</si>
  <si>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</si>
  <si>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</si>
  <si>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</si>
  <si>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</si>
  <si>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</si>
  <si>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</si>
  <si>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</si>
  <si>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</si>
  <si>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</si>
  <si>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</si>
  <si>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</si>
  <si>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</si>
  <si>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</si>
  <si>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</si>
  <si>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</si>
  <si>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</si>
  <si>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</si>
  <si>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</si>
  <si>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</si>
  <si>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</si>
  <si>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</si>
  <si>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</si>
  <si>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</si>
  <si>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</si>
  <si>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</si>
  <si>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</si>
  <si>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t>Período : Enero - Julio, 2020 (Preliminar)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</si>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</sst>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'2020'!$C$26:$D$26</c:f>
              <c:numCache>
                <c:formatCode>#,##0</c:formatCode>
                <c:ptCount val="2"/>
                <c:pt idx="0">
                  <c:v>2290</c:v>
                </c:pt>
                <c:pt idx="1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Arequipa, 4 casos, Cusco 4 casos, Huanuco 4 casos,Ancash 2 casos, Apurimac 2 casos, ayacucho 2 casos, La Libertad 2 casos, Lima 2 casos, Moquegua 2 casos, San Martín 2 casos, Amazonas 1 caso, Callao 1 caso, Puno 1 caso.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3"/>
  <sheetViews>
    <sheetView tabSelected="1" view="pageBreakPreview" zoomScaleNormal="100" zoomScaleSheetLayoutView="100" workbookViewId="0">
      <selection activeCell="Q45" sqref="Q45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7" t="s">
        <v>18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1:15" ht="18" x14ac:dyDescent="0.2">
      <c r="A7" s="77" t="s">
        <v>19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1:15" ht="20.25" x14ac:dyDescent="0.2">
      <c r="A8" s="83" t="s">
        <v>31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ht="18" x14ac:dyDescent="0.2">
      <c r="A9" s="77" t="s">
        <v>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1:15" ht="15.75" x14ac:dyDescent="0.2">
      <c r="A10" s="80" t="s">
        <v>39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9" t="s">
        <v>0</v>
      </c>
      <c r="B17" s="69" t="s">
        <v>1</v>
      </c>
      <c r="C17" s="69" t="s">
        <v>16</v>
      </c>
      <c r="D17" s="69" t="s">
        <v>17</v>
      </c>
      <c r="K17" s="70" t="s">
        <v>4</v>
      </c>
      <c r="L17" s="69" t="s">
        <v>14</v>
      </c>
      <c r="M17" s="69"/>
      <c r="N17" s="69"/>
      <c r="O17" s="69" t="s">
        <v>3</v>
      </c>
    </row>
    <row r="18" spans="1:16" ht="14.25" customHeight="1" x14ac:dyDescent="0.2">
      <c r="A18" s="69"/>
      <c r="B18" s="69"/>
      <c r="C18" s="69"/>
      <c r="D18" s="69"/>
      <c r="K18" s="70"/>
      <c r="L18" s="69"/>
      <c r="M18" s="69"/>
      <c r="N18" s="69"/>
      <c r="O18" s="69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70"/>
      <c r="L19" s="69"/>
      <c r="M19" s="69"/>
      <c r="N19" s="69"/>
      <c r="O19" s="69"/>
    </row>
    <row r="20" spans="1:16" ht="16.899999999999999" customHeight="1" x14ac:dyDescent="0.2">
      <c r="A20" s="22" t="s">
        <v>32</v>
      </c>
      <c r="B20" s="23">
        <f t="shared" si="0"/>
        <v>1091</v>
      </c>
      <c r="C20" s="65">
        <v>807</v>
      </c>
      <c r="D20" s="65">
        <v>284</v>
      </c>
      <c r="K20" s="74" t="s">
        <v>20</v>
      </c>
      <c r="L20" s="72" t="s">
        <v>6</v>
      </c>
      <c r="M20" s="72"/>
      <c r="N20" s="72"/>
      <c r="O20" s="29">
        <v>0.88</v>
      </c>
    </row>
    <row r="21" spans="1:16" ht="16.899999999999999" customHeight="1" thickBot="1" x14ac:dyDescent="0.25">
      <c r="A21" s="22" t="s">
        <v>33</v>
      </c>
      <c r="B21" s="23">
        <f t="shared" ref="B21" si="1">SUM(C21:D21)</f>
        <v>493</v>
      </c>
      <c r="C21" s="66">
        <v>363</v>
      </c>
      <c r="D21" s="66">
        <v>130</v>
      </c>
      <c r="K21" s="75"/>
      <c r="L21" s="71" t="s">
        <v>24</v>
      </c>
      <c r="M21" s="71"/>
      <c r="N21" s="71"/>
      <c r="O21" s="30">
        <v>0.12</v>
      </c>
    </row>
    <row r="22" spans="1:16" ht="16.899999999999999" customHeight="1" x14ac:dyDescent="0.2">
      <c r="A22" s="22" t="s">
        <v>35</v>
      </c>
      <c r="B22" s="23">
        <f t="shared" ref="B22:B25" si="2">SUM(C22:D22)</f>
        <v>0</v>
      </c>
      <c r="C22" s="67">
        <v>0</v>
      </c>
      <c r="D22" s="67">
        <v>0</v>
      </c>
      <c r="K22" s="76" t="s">
        <v>5</v>
      </c>
      <c r="L22" s="73" t="s">
        <v>6</v>
      </c>
      <c r="M22" s="73"/>
      <c r="N22" s="73"/>
      <c r="O22" s="34">
        <v>0.45</v>
      </c>
      <c r="P22" s="37"/>
    </row>
    <row r="23" spans="1:16" ht="16.899999999999999" customHeight="1" thickBot="1" x14ac:dyDescent="0.25">
      <c r="A23" s="22" t="s">
        <v>36</v>
      </c>
      <c r="B23" s="23">
        <f t="shared" si="2"/>
        <v>0</v>
      </c>
      <c r="C23" s="67">
        <v>0</v>
      </c>
      <c r="D23" s="67">
        <v>0</v>
      </c>
      <c r="K23" s="75"/>
      <c r="L23" s="71" t="s">
        <v>24</v>
      </c>
      <c r="M23" s="71"/>
      <c r="N23" s="71"/>
      <c r="O23" s="30">
        <v>0.55000000000000004</v>
      </c>
      <c r="P23" s="37"/>
    </row>
    <row r="24" spans="1:16" ht="16.5" customHeight="1" x14ac:dyDescent="0.2">
      <c r="A24" s="22" t="s">
        <v>37</v>
      </c>
      <c r="B24" s="23">
        <f t="shared" si="2"/>
        <v>0</v>
      </c>
      <c r="C24" s="67">
        <v>0</v>
      </c>
      <c r="D24" s="67">
        <v>0</v>
      </c>
      <c r="K24" s="76" t="s">
        <v>7</v>
      </c>
      <c r="L24" s="73" t="s">
        <v>6</v>
      </c>
      <c r="M24" s="73"/>
      <c r="N24" s="73"/>
      <c r="O24" s="34">
        <v>0.47</v>
      </c>
      <c r="P24" s="37"/>
    </row>
    <row r="25" spans="1:16" ht="16.899999999999999" customHeight="1" thickBot="1" x14ac:dyDescent="0.25">
      <c r="A25" s="22" t="s">
        <v>38</v>
      </c>
      <c r="B25" s="23">
        <f t="shared" si="2"/>
        <v>358</v>
      </c>
      <c r="C25" s="67">
        <v>245</v>
      </c>
      <c r="D25" s="67">
        <v>113</v>
      </c>
      <c r="K25" s="75"/>
      <c r="L25" s="71" t="s">
        <v>24</v>
      </c>
      <c r="M25" s="71"/>
      <c r="N25" s="71"/>
      <c r="O25" s="30">
        <v>0.53</v>
      </c>
      <c r="P25" s="37"/>
    </row>
    <row r="26" spans="1:16" ht="16.899999999999999" customHeight="1" x14ac:dyDescent="0.2">
      <c r="A26" s="35" t="s">
        <v>1</v>
      </c>
      <c r="B26" s="36">
        <f>SUM(B19:B25)</f>
        <v>3139</v>
      </c>
      <c r="C26" s="36">
        <f>SUM(C19:C25)</f>
        <v>2290</v>
      </c>
      <c r="D26" s="36">
        <f>SUM(D19:D25)</f>
        <v>849</v>
      </c>
      <c r="K26" s="64" t="s">
        <v>8</v>
      </c>
      <c r="L26" s="72" t="s">
        <v>27</v>
      </c>
      <c r="M26" s="72"/>
      <c r="N26" s="72"/>
      <c r="O26" s="34">
        <v>0.33</v>
      </c>
      <c r="P26" s="37"/>
    </row>
    <row r="27" spans="1:16" ht="16.899999999999999" customHeight="1" thickBot="1" x14ac:dyDescent="0.25">
      <c r="A27" s="39" t="s">
        <v>3</v>
      </c>
      <c r="B27" s="40">
        <f>+B26/$B$26</f>
        <v>1</v>
      </c>
      <c r="C27" s="40">
        <f>+C26/$B$26</f>
        <v>0.72953169799299145</v>
      </c>
      <c r="D27" s="40">
        <f>+D26/$B$26</f>
        <v>0.27046830200700861</v>
      </c>
      <c r="K27" s="63"/>
      <c r="L27" s="71" t="s">
        <v>25</v>
      </c>
      <c r="M27" s="71"/>
      <c r="N27" s="71"/>
      <c r="O27" s="30">
        <v>0.67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83</v>
      </c>
      <c r="C42" s="24">
        <v>83</v>
      </c>
      <c r="D42" s="29">
        <f>+C42/$C$46</f>
        <v>2.6441541892322395E-2</v>
      </c>
      <c r="E42" s="48"/>
      <c r="F42" s="48"/>
    </row>
    <row r="43" spans="1:15" ht="22.9" customHeight="1" x14ac:dyDescent="0.2">
      <c r="A43" s="22" t="s">
        <v>5</v>
      </c>
      <c r="B43" s="23">
        <f>+C43</f>
        <v>2063</v>
      </c>
      <c r="C43" s="24">
        <v>2063</v>
      </c>
      <c r="D43" s="29">
        <f>+C43/$C$46</f>
        <v>0.65721567378145906</v>
      </c>
      <c r="E43" s="49"/>
      <c r="F43" s="49"/>
    </row>
    <row r="44" spans="1:15" ht="22.5" customHeight="1" x14ac:dyDescent="0.2">
      <c r="A44" s="26" t="s">
        <v>7</v>
      </c>
      <c r="B44" s="27">
        <f>+C44</f>
        <v>948</v>
      </c>
      <c r="C44" s="28">
        <v>948</v>
      </c>
      <c r="D44" s="50">
        <f>+C44/$C$46</f>
        <v>0.30200700860146545</v>
      </c>
      <c r="E44" s="49"/>
      <c r="F44" s="49"/>
    </row>
    <row r="45" spans="1:15" ht="22.5" customHeight="1" x14ac:dyDescent="0.2">
      <c r="A45" s="31" t="s">
        <v>8</v>
      </c>
      <c r="B45" s="32">
        <f>+C45</f>
        <v>45</v>
      </c>
      <c r="C45" s="33">
        <v>45</v>
      </c>
      <c r="D45" s="51">
        <f>+C45/$C$46</f>
        <v>1.4335775724753107E-2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3139</v>
      </c>
      <c r="C46" s="36">
        <f>SUM(C42:C45)</f>
        <v>3139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4" ht="2.25" hidden="1" customHeight="1" x14ac:dyDescent="0.2">
      <c r="A49" s="59"/>
      <c r="B49" s="49"/>
      <c r="C49" s="49"/>
      <c r="D49" s="49"/>
      <c r="E49" s="49"/>
    </row>
    <row r="50" spans="1:14" ht="15" customHeight="1" x14ac:dyDescent="0.2">
      <c r="A50" s="2" t="s">
        <v>21</v>
      </c>
      <c r="B50" s="49"/>
      <c r="C50" s="49"/>
      <c r="D50" s="49"/>
      <c r="E50" s="49"/>
      <c r="J50" s="58"/>
    </row>
    <row r="51" spans="1:14" ht="26.25" customHeight="1" x14ac:dyDescent="0.2">
      <c r="A51" s="68" t="s">
        <v>40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6" customHeight="1" x14ac:dyDescent="0.2">
      <c r="A52" s="1"/>
      <c r="B52" s="49"/>
      <c r="C52" s="49"/>
      <c r="D52" s="49"/>
      <c r="E52" s="49"/>
      <c r="J52" s="58"/>
    </row>
    <row r="53" spans="1:14" ht="6" customHeight="1" x14ac:dyDescent="0.2">
      <c r="A53" s="1"/>
      <c r="B53" s="49"/>
      <c r="C53" s="49"/>
      <c r="D53" s="49"/>
      <c r="E53" s="49"/>
      <c r="J53" s="58"/>
    </row>
    <row r="54" spans="1:14" ht="16.5" x14ac:dyDescent="0.2">
      <c r="A54" s="61" t="s">
        <v>22</v>
      </c>
      <c r="J54" s="58"/>
    </row>
    <row r="55" spans="1:14" ht="13.5" customHeight="1" x14ac:dyDescent="0.2">
      <c r="A55" s="61" t="s">
        <v>34</v>
      </c>
    </row>
    <row r="58" spans="1:14" ht="14.25" customHeight="1" x14ac:dyDescent="0.2"/>
    <row r="60" spans="1:14" ht="14.25" customHeight="1" x14ac:dyDescent="0.2"/>
    <row r="62" spans="1:14" ht="14.25" customHeight="1" x14ac:dyDescent="0.2"/>
    <row r="64" spans="1:14" ht="14.25" customHeight="1" x14ac:dyDescent="0.2"/>
    <row r="69" ht="14.25" customHeight="1" x14ac:dyDescent="0.2"/>
    <row r="71" ht="14.25" customHeight="1" x14ac:dyDescent="0.2"/>
    <row r="73" ht="14.25" customHeight="1" x14ac:dyDescent="0.2"/>
  </sheetData>
  <mergeCells count="24">
    <mergeCell ref="C17:C18"/>
    <mergeCell ref="D17:D18"/>
    <mergeCell ref="L17:N19"/>
    <mergeCell ref="A6:O6"/>
    <mergeCell ref="A10:O10"/>
    <mergeCell ref="A9:O9"/>
    <mergeCell ref="A8:O8"/>
    <mergeCell ref="A7:O7"/>
    <mergeCell ref="A51:N51"/>
    <mergeCell ref="O17:O19"/>
    <mergeCell ref="K17:K19"/>
    <mergeCell ref="L25:N25"/>
    <mergeCell ref="L20:N20"/>
    <mergeCell ref="L26:N26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2020-08-11T15:55:19Z</dcterms:modified>
</cp:coreProperties>
</file>