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33" i="1" l="1"/>
  <c r="D15" i="1"/>
  <c r="H15" i="1" s="1"/>
  <c r="D10" i="1"/>
  <c r="D22" i="1"/>
  <c r="F22" i="1" s="1"/>
  <c r="D24" i="1"/>
  <c r="N24" i="1" s="1"/>
  <c r="D12" i="1"/>
  <c r="D14" i="1"/>
  <c r="D23" i="1"/>
  <c r="R23" i="1" s="1"/>
  <c r="D16" i="1"/>
  <c r="D20" i="1"/>
  <c r="P20" i="1" s="1"/>
  <c r="D31" i="1"/>
  <c r="O33" i="1"/>
  <c r="M33" i="1"/>
  <c r="K33" i="1"/>
  <c r="D27" i="1"/>
  <c r="N27" i="1" s="1"/>
  <c r="Q33" i="1"/>
  <c r="D13" i="1"/>
  <c r="D21" i="1"/>
  <c r="R21" i="1" s="1"/>
  <c r="D17" i="1"/>
  <c r="P17" i="1" s="1"/>
  <c r="D28" i="1"/>
  <c r="F28" i="1" s="1"/>
  <c r="D19" i="1"/>
  <c r="N19" i="1" s="1"/>
  <c r="D9" i="1"/>
  <c r="D11" i="1"/>
  <c r="I33" i="1"/>
  <c r="D30" i="1"/>
  <c r="L30" i="1" s="1"/>
  <c r="D32" i="1"/>
  <c r="P32" i="1" s="1"/>
  <c r="G33" i="1"/>
  <c r="D29" i="1"/>
  <c r="N29" i="1" s="1"/>
  <c r="D18" i="1"/>
  <c r="F18" i="1" s="1"/>
  <c r="D26" i="1"/>
  <c r="J26" i="1" s="1"/>
  <c r="D25" i="1"/>
  <c r="R25" i="1" s="1"/>
  <c r="D8" i="1"/>
  <c r="F31" i="1" l="1"/>
  <c r="R31" i="1"/>
  <c r="L8" i="1"/>
  <c r="P8" i="1"/>
  <c r="N8" i="1"/>
  <c r="J8" i="1"/>
  <c r="R8" i="1"/>
  <c r="F8" i="1"/>
  <c r="H8" i="1"/>
  <c r="P11" i="1"/>
  <c r="H11" i="1"/>
  <c r="F11" i="1"/>
  <c r="L14" i="1"/>
  <c r="R14" i="1"/>
  <c r="H14" i="1"/>
  <c r="F9" i="1"/>
  <c r="H9" i="1"/>
  <c r="J12" i="1"/>
  <c r="H12" i="1"/>
  <c r="F12" i="1"/>
  <c r="H10" i="1"/>
  <c r="F10" i="1"/>
  <c r="L13" i="1"/>
  <c r="R13" i="1"/>
  <c r="H13" i="1"/>
  <c r="F13" i="1"/>
  <c r="R16" i="1"/>
  <c r="H16" i="1"/>
  <c r="N31" i="1"/>
  <c r="P15" i="1"/>
  <c r="N23" i="1"/>
  <c r="J31" i="1"/>
  <c r="F14" i="1"/>
  <c r="P10" i="1"/>
  <c r="F15" i="1"/>
  <c r="N13" i="1"/>
  <c r="N16" i="1"/>
  <c r="N20" i="1"/>
  <c r="H20" i="1"/>
  <c r="J13" i="1"/>
  <c r="J15" i="1"/>
  <c r="N14" i="1"/>
  <c r="R20" i="1"/>
  <c r="F20" i="1"/>
  <c r="P29" i="1"/>
  <c r="H26" i="1"/>
  <c r="H29" i="1"/>
  <c r="J18" i="1"/>
  <c r="J29" i="1"/>
  <c r="L12" i="1"/>
  <c r="R29" i="1"/>
  <c r="N15" i="1"/>
  <c r="L29" i="1"/>
  <c r="L18" i="1"/>
  <c r="N11" i="1"/>
  <c r="H18" i="1"/>
  <c r="H27" i="1"/>
  <c r="F26" i="1"/>
  <c r="P12" i="1"/>
  <c r="R18" i="1"/>
  <c r="J11" i="1"/>
  <c r="F29" i="1"/>
  <c r="P27" i="1"/>
  <c r="P18" i="1"/>
  <c r="L11" i="1"/>
  <c r="R26" i="1"/>
  <c r="H17" i="1"/>
  <c r="L31" i="1"/>
  <c r="N26" i="1"/>
  <c r="N12" i="1"/>
  <c r="P26" i="1"/>
  <c r="J17" i="1"/>
  <c r="R10" i="1"/>
  <c r="R22" i="1"/>
  <c r="L26" i="1"/>
  <c r="J10" i="1"/>
  <c r="L10" i="1"/>
  <c r="L25" i="1"/>
  <c r="H23" i="1"/>
  <c r="J20" i="1"/>
  <c r="H19" i="1"/>
  <c r="P16" i="1"/>
  <c r="H22" i="1"/>
  <c r="P19" i="1"/>
  <c r="F19" i="1"/>
  <c r="J22" i="1"/>
  <c r="N10" i="1"/>
  <c r="L17" i="1"/>
  <c r="P31" i="1"/>
  <c r="L20" i="1"/>
  <c r="F30" i="1"/>
  <c r="P28" i="1"/>
  <c r="F16" i="1"/>
  <c r="L16" i="1"/>
  <c r="R28" i="1"/>
  <c r="H28" i="1"/>
  <c r="P14" i="1"/>
  <c r="P13" i="1"/>
  <c r="L28" i="1"/>
  <c r="J14" i="1"/>
  <c r="J28" i="1"/>
  <c r="N28" i="1"/>
  <c r="P25" i="1"/>
  <c r="N18" i="1"/>
  <c r="R30" i="1"/>
  <c r="J30" i="1"/>
  <c r="J16" i="1"/>
  <c r="N22" i="1"/>
  <c r="P24" i="1"/>
  <c r="P30" i="1"/>
  <c r="F17" i="1"/>
  <c r="R24" i="1"/>
  <c r="P21" i="1"/>
  <c r="N17" i="1"/>
  <c r="R17" i="1"/>
  <c r="H30" i="1"/>
  <c r="N9" i="1"/>
  <c r="J9" i="1"/>
  <c r="L27" i="1"/>
  <c r="P23" i="1"/>
  <c r="H25" i="1"/>
  <c r="J23" i="1"/>
  <c r="R32" i="1"/>
  <c r="L23" i="1"/>
  <c r="J24" i="1"/>
  <c r="L22" i="1"/>
  <c r="P22" i="1"/>
  <c r="L24" i="1"/>
  <c r="J25" i="1"/>
  <c r="L15" i="1"/>
  <c r="H31" i="1"/>
  <c r="F25" i="1"/>
  <c r="L9" i="1"/>
  <c r="F24" i="1"/>
  <c r="R27" i="1"/>
  <c r="R12" i="1"/>
  <c r="N25" i="1"/>
  <c r="R19" i="1"/>
  <c r="R11" i="1"/>
  <c r="R15" i="1"/>
  <c r="L19" i="1"/>
  <c r="J27" i="1"/>
  <c r="F21" i="1"/>
  <c r="L32" i="1"/>
  <c r="J21" i="1"/>
  <c r="H21" i="1"/>
  <c r="J19" i="1"/>
  <c r="J32" i="1"/>
  <c r="N32" i="1"/>
  <c r="D33" i="1"/>
  <c r="L21" i="1"/>
  <c r="F23" i="1"/>
  <c r="P9" i="1"/>
  <c r="H24" i="1"/>
  <c r="F27" i="1"/>
  <c r="N30" i="1"/>
  <c r="R9" i="1"/>
  <c r="N21" i="1"/>
  <c r="F32" i="1"/>
  <c r="H32" i="1"/>
  <c r="N33" i="1" l="1"/>
  <c r="P33" i="1"/>
  <c r="F33" i="1"/>
  <c r="L33" i="1"/>
  <c r="R33" i="1"/>
  <c r="J33" i="1"/>
  <c r="H33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<sst xmlns="http://schemas.openxmlformats.org/spreadsheetml/2006/main" count="51" uniqueCount="44">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</sst>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164" fontId="5" fillId="7" borderId="2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1" fontId="5" fillId="7" borderId="4" xfId="4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view="pageBreakPreview" zoomScale="79" zoomScaleSheetLayoutView="79" workbookViewId="0">
      <pane ySplit="7" topLeftCell="A8" activePane="bottomLeft" state="frozen"/>
      <selection pane="bottomLeft"/>
    </sheetView>
  </sheetViews>
  <sheetFormatPr baseColWidth="10" defaultColWidth="11.44140625" defaultRowHeight="13.8" x14ac:dyDescent="0.3"/>
  <cols>
    <col min="1" max="1" width="4.6640625" style="2" customWidth="1"/>
    <col min="2" max="2" width="21.6640625" style="2" customWidth="1"/>
    <col min="3" max="3" width="1.109375" style="2" customWidth="1"/>
    <col min="4" max="4" width="9.6640625" style="2" customWidth="1"/>
    <col min="5" max="5" width="11.6640625" style="2" customWidth="1"/>
    <col min="6" max="6" width="4.6640625" style="2" customWidth="1"/>
    <col min="7" max="7" width="10.5546875" style="2" customWidth="1"/>
    <col min="8" max="8" width="5.6640625" style="2" customWidth="1"/>
    <col min="9" max="9" width="11.6640625" style="2" customWidth="1"/>
    <col min="10" max="10" width="5.6640625" style="2" customWidth="1"/>
    <col min="11" max="11" width="11.6640625" style="2" customWidth="1"/>
    <col min="12" max="12" width="5.6640625" style="2" customWidth="1"/>
    <col min="13" max="13" width="11.6640625" style="2" customWidth="1"/>
    <col min="14" max="14" width="6.5546875" style="2" customWidth="1"/>
    <col min="15" max="15" width="11.6640625" style="2" customWidth="1"/>
    <col min="16" max="16" width="5.6640625" style="2" customWidth="1"/>
    <col min="17" max="17" width="11.6640625" style="2" customWidth="1"/>
    <col min="18" max="18" width="5.6640625" style="2" customWidth="1"/>
    <col min="19" max="19" width="11.44140625" style="6" customWidth="1"/>
    <col min="20" max="16384" width="11.44140625" style="2"/>
  </cols>
  <sheetData>
    <row r="1" spans="1:20" ht="18" x14ac:dyDescent="0.3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6" customHeight="1" x14ac:dyDescent="0.3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36" customHeight="1" x14ac:dyDescent="0.3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ht="13.5" customHeight="1" x14ac:dyDescent="0.3">
      <c r="A5" s="7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0" ht="5.25" customHeight="1" x14ac:dyDescent="0.3"/>
    <row r="7" spans="1:20" ht="53.25" customHeight="1" x14ac:dyDescent="0.3">
      <c r="A7" s="14" t="s">
        <v>0</v>
      </c>
      <c r="B7" s="14" t="s">
        <v>35</v>
      </c>
      <c r="C7" s="15"/>
      <c r="D7" s="15" t="s">
        <v>1</v>
      </c>
      <c r="E7" s="15" t="s">
        <v>5</v>
      </c>
      <c r="F7" s="15" t="s">
        <v>2</v>
      </c>
      <c r="G7" s="15" t="s">
        <v>6</v>
      </c>
      <c r="H7" s="15" t="s">
        <v>2</v>
      </c>
      <c r="I7" s="15" t="s">
        <v>7</v>
      </c>
      <c r="J7" s="15" t="s">
        <v>2</v>
      </c>
      <c r="K7" s="15" t="s">
        <v>8</v>
      </c>
      <c r="L7" s="15" t="s">
        <v>2</v>
      </c>
      <c r="M7" s="15" t="s">
        <v>3</v>
      </c>
      <c r="N7" s="15" t="s">
        <v>2</v>
      </c>
      <c r="O7" s="15" t="s">
        <v>4</v>
      </c>
      <c r="P7" s="15" t="s">
        <v>2</v>
      </c>
      <c r="Q7" s="15" t="s">
        <v>9</v>
      </c>
      <c r="R7" s="15" t="s">
        <v>2</v>
      </c>
      <c r="S7" s="16" t="s">
        <v>40</v>
      </c>
    </row>
    <row r="8" spans="1:20" ht="18.75" customHeight="1" x14ac:dyDescent="0.3">
      <c r="A8" s="20">
        <v>1</v>
      </c>
      <c r="B8" s="21" t="s">
        <v>41</v>
      </c>
      <c r="C8" s="22"/>
      <c r="D8" s="23">
        <f t="shared" ref="D8:D32" si="0">E8+G8+I8+K8+M8+O8+Q8</f>
        <v>19997</v>
      </c>
      <c r="E8" s="24">
        <v>1422</v>
      </c>
      <c r="F8" s="22">
        <f t="shared" ref="F8:F32" si="1">E8/D8</f>
        <v>7.1110666599990005E-2</v>
      </c>
      <c r="G8" s="24">
        <v>2693</v>
      </c>
      <c r="H8" s="22">
        <f t="shared" ref="H8:H32" si="2">G8/$D8</f>
        <v>0.13467020053007953</v>
      </c>
      <c r="I8" s="24">
        <v>1625</v>
      </c>
      <c r="J8" s="22">
        <f t="shared" ref="J8:J32" si="3">I8/$D8</f>
        <v>8.1262189328399265E-2</v>
      </c>
      <c r="K8" s="24">
        <v>1182</v>
      </c>
      <c r="L8" s="22">
        <f t="shared" ref="L8:L32" si="4">K8/$D8</f>
        <v>5.9108866329949494E-2</v>
      </c>
      <c r="M8" s="25">
        <v>4192</v>
      </c>
      <c r="N8" s="22">
        <f t="shared" ref="N8:N32" si="5">M8/$D8</f>
        <v>0.2096314447167075</v>
      </c>
      <c r="O8" s="25">
        <v>7482</v>
      </c>
      <c r="P8" s="22">
        <f t="shared" ref="P8:P32" si="6">O8/$D8</f>
        <v>0.37415612341851279</v>
      </c>
      <c r="Q8" s="25">
        <v>1401</v>
      </c>
      <c r="R8" s="22">
        <f t="shared" ref="R8:R32" si="7">Q8/$D8</f>
        <v>7.0060509076361452E-2</v>
      </c>
      <c r="S8" s="31">
        <v>0.28299999999999997</v>
      </c>
    </row>
    <row r="9" spans="1:20" s="8" customFormat="1" ht="18.75" customHeight="1" x14ac:dyDescent="0.3">
      <c r="A9" s="26">
        <v>2</v>
      </c>
      <c r="B9" s="27" t="s">
        <v>14</v>
      </c>
      <c r="C9" s="28"/>
      <c r="D9" s="29">
        <f t="shared" si="0"/>
        <v>6365</v>
      </c>
      <c r="E9" s="24">
        <v>453</v>
      </c>
      <c r="F9" s="28">
        <f t="shared" si="1"/>
        <v>7.1170463472113116E-2</v>
      </c>
      <c r="G9" s="24">
        <v>960</v>
      </c>
      <c r="H9" s="28">
        <f t="shared" si="2"/>
        <v>0.15082482325216026</v>
      </c>
      <c r="I9" s="24">
        <v>427</v>
      </c>
      <c r="J9" s="28">
        <f t="shared" si="3"/>
        <v>6.7085624509033784E-2</v>
      </c>
      <c r="K9" s="24">
        <v>310</v>
      </c>
      <c r="L9" s="28">
        <f t="shared" si="4"/>
        <v>4.8703849175176749E-2</v>
      </c>
      <c r="M9" s="25">
        <v>1147</v>
      </c>
      <c r="N9" s="28">
        <f t="shared" si="5"/>
        <v>0.18020424194815396</v>
      </c>
      <c r="O9" s="25">
        <v>2558</v>
      </c>
      <c r="P9" s="28">
        <f t="shared" si="6"/>
        <v>0.401885310290652</v>
      </c>
      <c r="Q9" s="25">
        <v>510</v>
      </c>
      <c r="R9" s="28">
        <f t="shared" si="7"/>
        <v>8.012568735271014E-2</v>
      </c>
      <c r="S9" s="31">
        <v>0.40100000000000002</v>
      </c>
    </row>
    <row r="10" spans="1:20" ht="18.75" customHeight="1" x14ac:dyDescent="0.3">
      <c r="A10" s="20">
        <v>3</v>
      </c>
      <c r="B10" s="27" t="s">
        <v>18</v>
      </c>
      <c r="C10" s="28"/>
      <c r="D10" s="29">
        <f t="shared" si="0"/>
        <v>3751</v>
      </c>
      <c r="E10" s="24">
        <v>97</v>
      </c>
      <c r="F10" s="28">
        <f t="shared" si="1"/>
        <v>2.5859770727805917E-2</v>
      </c>
      <c r="G10" s="24">
        <v>316</v>
      </c>
      <c r="H10" s="28">
        <f t="shared" si="2"/>
        <v>8.4244201546254338E-2</v>
      </c>
      <c r="I10" s="24">
        <v>187</v>
      </c>
      <c r="J10" s="28">
        <f t="shared" si="3"/>
        <v>4.9853372434017593E-2</v>
      </c>
      <c r="K10" s="24">
        <v>178</v>
      </c>
      <c r="L10" s="28">
        <f t="shared" si="4"/>
        <v>4.7454012263396426E-2</v>
      </c>
      <c r="M10" s="25">
        <v>880</v>
      </c>
      <c r="N10" s="28">
        <f t="shared" si="5"/>
        <v>0.23460410557184752</v>
      </c>
      <c r="O10" s="25">
        <v>1861</v>
      </c>
      <c r="P10" s="28">
        <f t="shared" si="6"/>
        <v>0.49613436416955481</v>
      </c>
      <c r="Q10" s="25">
        <v>232</v>
      </c>
      <c r="R10" s="28">
        <f t="shared" si="7"/>
        <v>6.1850173287123431E-2</v>
      </c>
      <c r="S10" s="31">
        <v>0.42399999999999999</v>
      </c>
      <c r="T10" s="8"/>
    </row>
    <row r="11" spans="1:20" s="8" customFormat="1" ht="18.75" customHeight="1" x14ac:dyDescent="0.3">
      <c r="A11" s="20">
        <v>4</v>
      </c>
      <c r="B11" s="27" t="s">
        <v>22</v>
      </c>
      <c r="C11" s="28"/>
      <c r="D11" s="29">
        <f t="shared" si="0"/>
        <v>2943</v>
      </c>
      <c r="E11" s="24">
        <v>187</v>
      </c>
      <c r="F11" s="28">
        <f t="shared" si="1"/>
        <v>6.3540604825008493E-2</v>
      </c>
      <c r="G11" s="24">
        <v>419</v>
      </c>
      <c r="H11" s="28">
        <f t="shared" si="2"/>
        <v>0.14237172952769284</v>
      </c>
      <c r="I11" s="24">
        <v>264</v>
      </c>
      <c r="J11" s="28">
        <f t="shared" si="3"/>
        <v>8.9704383282364936E-2</v>
      </c>
      <c r="K11" s="24">
        <v>177</v>
      </c>
      <c r="L11" s="28">
        <f t="shared" si="4"/>
        <v>6.0142711518858305E-2</v>
      </c>
      <c r="M11" s="25">
        <v>681</v>
      </c>
      <c r="N11" s="28">
        <f t="shared" si="5"/>
        <v>0.23139653414882771</v>
      </c>
      <c r="O11" s="25">
        <v>1046</v>
      </c>
      <c r="P11" s="28">
        <f t="shared" si="6"/>
        <v>0.35541963982330954</v>
      </c>
      <c r="Q11" s="25">
        <v>169</v>
      </c>
      <c r="R11" s="28">
        <f t="shared" si="7"/>
        <v>5.7424396873938161E-2</v>
      </c>
      <c r="S11" s="31">
        <v>0.44</v>
      </c>
    </row>
    <row r="12" spans="1:20" ht="18.75" customHeight="1" x14ac:dyDescent="0.3">
      <c r="A12" s="20">
        <v>5</v>
      </c>
      <c r="B12" s="27" t="s">
        <v>23</v>
      </c>
      <c r="C12" s="28"/>
      <c r="D12" s="29">
        <f t="shared" si="0"/>
        <v>2515</v>
      </c>
      <c r="E12" s="24">
        <v>260</v>
      </c>
      <c r="F12" s="28">
        <f t="shared" si="1"/>
        <v>0.10337972166998012</v>
      </c>
      <c r="G12" s="24">
        <v>446</v>
      </c>
      <c r="H12" s="28">
        <f t="shared" si="2"/>
        <v>0.17733598409542745</v>
      </c>
      <c r="I12" s="24">
        <v>248</v>
      </c>
      <c r="J12" s="28">
        <f t="shared" si="3"/>
        <v>9.8608349900596415E-2</v>
      </c>
      <c r="K12" s="24">
        <v>149</v>
      </c>
      <c r="L12" s="28">
        <f t="shared" si="4"/>
        <v>5.9244532803180913E-2</v>
      </c>
      <c r="M12" s="25">
        <v>532</v>
      </c>
      <c r="N12" s="28">
        <f t="shared" si="5"/>
        <v>0.21153081510934393</v>
      </c>
      <c r="O12" s="25">
        <v>782</v>
      </c>
      <c r="P12" s="28">
        <f t="shared" si="6"/>
        <v>0.31093439363817099</v>
      </c>
      <c r="Q12" s="25">
        <v>98</v>
      </c>
      <c r="R12" s="28">
        <f t="shared" si="7"/>
        <v>3.8966202783300201E-2</v>
      </c>
      <c r="S12" s="31">
        <v>0.222</v>
      </c>
      <c r="T12" s="8"/>
    </row>
    <row r="13" spans="1:20" s="8" customFormat="1" ht="18.75" customHeight="1" x14ac:dyDescent="0.3">
      <c r="A13" s="26">
        <v>6</v>
      </c>
      <c r="B13" s="27" t="s">
        <v>30</v>
      </c>
      <c r="C13" s="28"/>
      <c r="D13" s="29">
        <f t="shared" si="0"/>
        <v>2417</v>
      </c>
      <c r="E13" s="24">
        <v>53</v>
      </c>
      <c r="F13" s="28">
        <f t="shared" si="1"/>
        <v>2.1928009929664875E-2</v>
      </c>
      <c r="G13" s="24">
        <v>134</v>
      </c>
      <c r="H13" s="28">
        <f t="shared" si="2"/>
        <v>5.5440628878775343E-2</v>
      </c>
      <c r="I13" s="24">
        <v>87</v>
      </c>
      <c r="J13" s="28">
        <f t="shared" si="3"/>
        <v>3.5995035167563097E-2</v>
      </c>
      <c r="K13" s="24">
        <v>102</v>
      </c>
      <c r="L13" s="28">
        <f t="shared" si="4"/>
        <v>4.2201075713694663E-2</v>
      </c>
      <c r="M13" s="25">
        <v>652</v>
      </c>
      <c r="N13" s="28">
        <f t="shared" si="5"/>
        <v>0.26975589573851882</v>
      </c>
      <c r="O13" s="25">
        <v>1228</v>
      </c>
      <c r="P13" s="28">
        <f t="shared" si="6"/>
        <v>0.50806785270997101</v>
      </c>
      <c r="Q13" s="25">
        <v>161</v>
      </c>
      <c r="R13" s="28">
        <f t="shared" si="7"/>
        <v>6.6611501861812167E-2</v>
      </c>
      <c r="S13" s="31">
        <v>0.40100000000000002</v>
      </c>
      <c r="T13" s="2"/>
    </row>
    <row r="14" spans="1:20" ht="18.75" customHeight="1" x14ac:dyDescent="0.3">
      <c r="A14" s="20">
        <v>7</v>
      </c>
      <c r="B14" s="27" t="s">
        <v>12</v>
      </c>
      <c r="C14" s="28"/>
      <c r="D14" s="29">
        <f t="shared" si="0"/>
        <v>2378</v>
      </c>
      <c r="E14" s="24">
        <v>98</v>
      </c>
      <c r="F14" s="28">
        <f t="shared" si="1"/>
        <v>4.1211101766190077E-2</v>
      </c>
      <c r="G14" s="24">
        <v>280</v>
      </c>
      <c r="H14" s="28">
        <f t="shared" si="2"/>
        <v>0.11774600504625736</v>
      </c>
      <c r="I14" s="24">
        <v>144</v>
      </c>
      <c r="J14" s="28">
        <f t="shared" si="3"/>
        <v>6.0555088309503784E-2</v>
      </c>
      <c r="K14" s="24">
        <v>109</v>
      </c>
      <c r="L14" s="28">
        <f t="shared" si="4"/>
        <v>4.5836837678721612E-2</v>
      </c>
      <c r="M14" s="25">
        <v>561</v>
      </c>
      <c r="N14" s="28">
        <f t="shared" si="5"/>
        <v>0.23591253153910849</v>
      </c>
      <c r="O14" s="25">
        <v>1030</v>
      </c>
      <c r="P14" s="28">
        <f t="shared" si="6"/>
        <v>0.43313708999158956</v>
      </c>
      <c r="Q14" s="25">
        <v>156</v>
      </c>
      <c r="R14" s="28">
        <f t="shared" si="7"/>
        <v>6.5601345668629102E-2</v>
      </c>
      <c r="S14" s="31">
        <v>0.33700000000000002</v>
      </c>
      <c r="T14" s="8"/>
    </row>
    <row r="15" spans="1:20" s="8" customFormat="1" ht="18.75" customHeight="1" x14ac:dyDescent="0.3">
      <c r="A15" s="20">
        <v>8</v>
      </c>
      <c r="B15" s="27" t="s">
        <v>21</v>
      </c>
      <c r="C15" s="28"/>
      <c r="D15" s="29">
        <f t="shared" si="0"/>
        <v>2076</v>
      </c>
      <c r="E15" s="24">
        <v>101</v>
      </c>
      <c r="F15" s="28">
        <f t="shared" si="1"/>
        <v>4.8651252408477841E-2</v>
      </c>
      <c r="G15" s="24">
        <v>295</v>
      </c>
      <c r="H15" s="28">
        <f t="shared" si="2"/>
        <v>0.14210019267822735</v>
      </c>
      <c r="I15" s="24">
        <v>240</v>
      </c>
      <c r="J15" s="28">
        <f t="shared" si="3"/>
        <v>0.11560693641618497</v>
      </c>
      <c r="K15" s="24">
        <v>127</v>
      </c>
      <c r="L15" s="28">
        <f t="shared" si="4"/>
        <v>6.1175337186897882E-2</v>
      </c>
      <c r="M15" s="25">
        <v>443</v>
      </c>
      <c r="N15" s="28">
        <f t="shared" si="5"/>
        <v>0.21339113680154143</v>
      </c>
      <c r="O15" s="25">
        <v>766</v>
      </c>
      <c r="P15" s="28">
        <f t="shared" si="6"/>
        <v>0.36897880539499034</v>
      </c>
      <c r="Q15" s="25">
        <v>104</v>
      </c>
      <c r="R15" s="28">
        <f t="shared" si="7"/>
        <v>5.0096339113680152E-2</v>
      </c>
      <c r="S15" s="31">
        <v>0.312</v>
      </c>
      <c r="T15" s="2"/>
    </row>
    <row r="16" spans="1:20" ht="18.75" customHeight="1" x14ac:dyDescent="0.3">
      <c r="A16" s="20">
        <v>9</v>
      </c>
      <c r="B16" s="27" t="s">
        <v>29</v>
      </c>
      <c r="C16" s="28"/>
      <c r="D16" s="29">
        <f t="shared" si="0"/>
        <v>1885</v>
      </c>
      <c r="E16" s="24">
        <v>74</v>
      </c>
      <c r="F16" s="28">
        <f t="shared" si="1"/>
        <v>3.9257294429708225E-2</v>
      </c>
      <c r="G16" s="24">
        <v>159</v>
      </c>
      <c r="H16" s="28">
        <f t="shared" si="2"/>
        <v>8.4350132625994695E-2</v>
      </c>
      <c r="I16" s="24">
        <v>109</v>
      </c>
      <c r="J16" s="28">
        <f t="shared" si="3"/>
        <v>5.7824933687002651E-2</v>
      </c>
      <c r="K16" s="24">
        <v>100</v>
      </c>
      <c r="L16" s="28">
        <f t="shared" si="4"/>
        <v>5.3050397877984087E-2</v>
      </c>
      <c r="M16" s="25">
        <v>549</v>
      </c>
      <c r="N16" s="28">
        <f t="shared" si="5"/>
        <v>0.29124668435013262</v>
      </c>
      <c r="O16" s="25">
        <v>828</v>
      </c>
      <c r="P16" s="28">
        <f t="shared" si="6"/>
        <v>0.43925729442970823</v>
      </c>
      <c r="Q16" s="25">
        <v>66</v>
      </c>
      <c r="R16" s="28">
        <f t="shared" si="7"/>
        <v>3.5013262599469498E-2</v>
      </c>
      <c r="S16" s="31">
        <v>0.30499999999999999</v>
      </c>
      <c r="T16" s="8"/>
    </row>
    <row r="17" spans="1:20" s="8" customFormat="1" ht="18.75" customHeight="1" x14ac:dyDescent="0.3">
      <c r="A17" s="26">
        <v>10</v>
      </c>
      <c r="B17" s="27" t="s">
        <v>16</v>
      </c>
      <c r="C17" s="28"/>
      <c r="D17" s="29">
        <f t="shared" si="0"/>
        <v>1802</v>
      </c>
      <c r="E17" s="24">
        <v>79</v>
      </c>
      <c r="F17" s="28">
        <f t="shared" si="1"/>
        <v>4.3840177580466148E-2</v>
      </c>
      <c r="G17" s="24">
        <v>196</v>
      </c>
      <c r="H17" s="28">
        <f t="shared" si="2"/>
        <v>0.10876803551609324</v>
      </c>
      <c r="I17" s="24">
        <v>114</v>
      </c>
      <c r="J17" s="28">
        <f t="shared" si="3"/>
        <v>6.3263041065482792E-2</v>
      </c>
      <c r="K17" s="24">
        <v>118</v>
      </c>
      <c r="L17" s="28">
        <f t="shared" si="4"/>
        <v>6.5482796892341849E-2</v>
      </c>
      <c r="M17" s="25">
        <v>481</v>
      </c>
      <c r="N17" s="28">
        <f t="shared" si="5"/>
        <v>0.2669256381798002</v>
      </c>
      <c r="O17" s="25">
        <v>727</v>
      </c>
      <c r="P17" s="28">
        <f t="shared" si="6"/>
        <v>0.40344062153163152</v>
      </c>
      <c r="Q17" s="25">
        <v>87</v>
      </c>
      <c r="R17" s="28">
        <f t="shared" si="7"/>
        <v>4.8279689234184242E-2</v>
      </c>
      <c r="S17" s="31">
        <v>0.26300000000000001</v>
      </c>
      <c r="T17" s="2"/>
    </row>
    <row r="18" spans="1:20" ht="18.75" customHeight="1" x14ac:dyDescent="0.3">
      <c r="A18" s="20">
        <v>11</v>
      </c>
      <c r="B18" s="27" t="s">
        <v>15</v>
      </c>
      <c r="C18" s="28"/>
      <c r="D18" s="29">
        <f t="shared" si="0"/>
        <v>1663</v>
      </c>
      <c r="E18" s="24">
        <v>74</v>
      </c>
      <c r="F18" s="28">
        <f t="shared" si="1"/>
        <v>4.4497895369813592E-2</v>
      </c>
      <c r="G18" s="24">
        <v>161</v>
      </c>
      <c r="H18" s="28">
        <f t="shared" si="2"/>
        <v>9.68129885748647E-2</v>
      </c>
      <c r="I18" s="24">
        <v>114</v>
      </c>
      <c r="J18" s="28">
        <f t="shared" si="3"/>
        <v>6.8550811785929047E-2</v>
      </c>
      <c r="K18" s="24">
        <v>121</v>
      </c>
      <c r="L18" s="28">
        <f t="shared" si="4"/>
        <v>7.2760072158749245E-2</v>
      </c>
      <c r="M18" s="25">
        <v>400</v>
      </c>
      <c r="N18" s="28">
        <f t="shared" si="5"/>
        <v>0.24052916416115455</v>
      </c>
      <c r="O18" s="25">
        <v>700</v>
      </c>
      <c r="P18" s="28">
        <f t="shared" si="6"/>
        <v>0.42092603728202044</v>
      </c>
      <c r="Q18" s="25">
        <v>93</v>
      </c>
      <c r="R18" s="28">
        <f t="shared" si="7"/>
        <v>5.5923030667468433E-2</v>
      </c>
      <c r="S18" s="31">
        <v>0.42099999999999999</v>
      </c>
    </row>
    <row r="19" spans="1:20" s="8" customFormat="1" ht="18.75" customHeight="1" x14ac:dyDescent="0.3">
      <c r="A19" s="20">
        <v>13</v>
      </c>
      <c r="B19" s="27" t="s">
        <v>31</v>
      </c>
      <c r="C19" s="28"/>
      <c r="D19" s="29">
        <f t="shared" si="0"/>
        <v>1601</v>
      </c>
      <c r="E19" s="24">
        <v>80</v>
      </c>
      <c r="F19" s="28">
        <f t="shared" si="1"/>
        <v>4.996876951905059E-2</v>
      </c>
      <c r="G19" s="24">
        <v>221</v>
      </c>
      <c r="H19" s="28">
        <f t="shared" si="2"/>
        <v>0.13803872579637727</v>
      </c>
      <c r="I19" s="24">
        <v>157</v>
      </c>
      <c r="J19" s="28">
        <f t="shared" si="3"/>
        <v>9.8063710181136785E-2</v>
      </c>
      <c r="K19" s="24">
        <v>112</v>
      </c>
      <c r="L19" s="28">
        <f t="shared" si="4"/>
        <v>6.9956277326670827E-2</v>
      </c>
      <c r="M19" s="25">
        <v>345</v>
      </c>
      <c r="N19" s="28">
        <f t="shared" si="5"/>
        <v>0.2154903185509057</v>
      </c>
      <c r="O19" s="25">
        <v>618</v>
      </c>
      <c r="P19" s="28">
        <f t="shared" si="6"/>
        <v>0.38600874453466583</v>
      </c>
      <c r="Q19" s="25">
        <v>68</v>
      </c>
      <c r="R19" s="28">
        <f t="shared" si="7"/>
        <v>4.2473454091193005E-2</v>
      </c>
      <c r="S19" s="31">
        <v>0.36899999999999999</v>
      </c>
    </row>
    <row r="20" spans="1:20" ht="18.75" customHeight="1" x14ac:dyDescent="0.3">
      <c r="A20" s="20">
        <v>12</v>
      </c>
      <c r="B20" s="27" t="s">
        <v>20</v>
      </c>
      <c r="C20" s="28"/>
      <c r="D20" s="29">
        <f t="shared" si="0"/>
        <v>1579</v>
      </c>
      <c r="E20" s="24">
        <v>51</v>
      </c>
      <c r="F20" s="28">
        <f t="shared" si="1"/>
        <v>3.2298923369221029E-2</v>
      </c>
      <c r="G20" s="24">
        <v>159</v>
      </c>
      <c r="H20" s="28">
        <f t="shared" si="2"/>
        <v>0.10069664344521849</v>
      </c>
      <c r="I20" s="24">
        <v>108</v>
      </c>
      <c r="J20" s="28">
        <f t="shared" si="3"/>
        <v>6.8397720075997467E-2</v>
      </c>
      <c r="K20" s="24">
        <v>97</v>
      </c>
      <c r="L20" s="28">
        <f t="shared" si="4"/>
        <v>6.1431285623812538E-2</v>
      </c>
      <c r="M20" s="25">
        <v>435</v>
      </c>
      <c r="N20" s="28">
        <f t="shared" si="5"/>
        <v>0.27549081697276756</v>
      </c>
      <c r="O20" s="25">
        <v>657</v>
      </c>
      <c r="P20" s="28">
        <f t="shared" si="6"/>
        <v>0.4160861304623179</v>
      </c>
      <c r="Q20" s="25">
        <v>72</v>
      </c>
      <c r="R20" s="28">
        <f t="shared" si="7"/>
        <v>4.5598480050664976E-2</v>
      </c>
      <c r="S20" s="31">
        <v>0.28000000000000003</v>
      </c>
    </row>
    <row r="21" spans="1:20" s="8" customFormat="1" ht="18.75" customHeight="1" x14ac:dyDescent="0.3">
      <c r="A21" s="26">
        <v>14</v>
      </c>
      <c r="B21" s="27" t="s">
        <v>17</v>
      </c>
      <c r="C21" s="28"/>
      <c r="D21" s="29">
        <f t="shared" si="0"/>
        <v>1442</v>
      </c>
      <c r="E21" s="24">
        <v>96</v>
      </c>
      <c r="F21" s="28">
        <f t="shared" si="1"/>
        <v>6.6574202496532592E-2</v>
      </c>
      <c r="G21" s="24">
        <v>211</v>
      </c>
      <c r="H21" s="28">
        <f t="shared" si="2"/>
        <v>0.14632454923717059</v>
      </c>
      <c r="I21" s="24">
        <v>125</v>
      </c>
      <c r="J21" s="28">
        <f t="shared" si="3"/>
        <v>8.6685159500693484E-2</v>
      </c>
      <c r="K21" s="24">
        <v>84</v>
      </c>
      <c r="L21" s="28">
        <f t="shared" si="4"/>
        <v>5.8252427184466021E-2</v>
      </c>
      <c r="M21" s="25">
        <v>289</v>
      </c>
      <c r="N21" s="28">
        <f t="shared" si="5"/>
        <v>0.20041608876560332</v>
      </c>
      <c r="O21" s="25">
        <v>511</v>
      </c>
      <c r="P21" s="28">
        <f t="shared" si="6"/>
        <v>0.35436893203883496</v>
      </c>
      <c r="Q21" s="25">
        <v>126</v>
      </c>
      <c r="R21" s="28">
        <f t="shared" si="7"/>
        <v>8.7378640776699032E-2</v>
      </c>
      <c r="S21" s="31">
        <v>0.30599999999999999</v>
      </c>
      <c r="T21" s="2"/>
    </row>
    <row r="22" spans="1:20" ht="18.75" customHeight="1" x14ac:dyDescent="0.3">
      <c r="A22" s="20">
        <v>16</v>
      </c>
      <c r="B22" s="27" t="s">
        <v>25</v>
      </c>
      <c r="C22" s="28"/>
      <c r="D22" s="29">
        <f t="shared" si="0"/>
        <v>1335</v>
      </c>
      <c r="E22" s="24">
        <v>58</v>
      </c>
      <c r="F22" s="28">
        <f t="shared" si="1"/>
        <v>4.3445692883895132E-2</v>
      </c>
      <c r="G22" s="24">
        <v>152</v>
      </c>
      <c r="H22" s="28">
        <f t="shared" si="2"/>
        <v>0.11385767790262172</v>
      </c>
      <c r="I22" s="24">
        <v>121</v>
      </c>
      <c r="J22" s="28">
        <f t="shared" si="3"/>
        <v>9.0636704119850184E-2</v>
      </c>
      <c r="K22" s="24">
        <v>101</v>
      </c>
      <c r="L22" s="28">
        <f t="shared" si="4"/>
        <v>7.5655430711610488E-2</v>
      </c>
      <c r="M22" s="25">
        <v>322</v>
      </c>
      <c r="N22" s="28">
        <f t="shared" si="5"/>
        <v>0.24119850187265918</v>
      </c>
      <c r="O22" s="25">
        <v>528</v>
      </c>
      <c r="P22" s="28">
        <f t="shared" si="6"/>
        <v>0.39550561797752809</v>
      </c>
      <c r="Q22" s="25">
        <v>53</v>
      </c>
      <c r="R22" s="28">
        <f t="shared" si="7"/>
        <v>3.9700374531835204E-2</v>
      </c>
      <c r="S22" s="31">
        <v>0.222</v>
      </c>
    </row>
    <row r="23" spans="1:20" ht="18.75" customHeight="1" x14ac:dyDescent="0.3">
      <c r="A23" s="20">
        <v>15</v>
      </c>
      <c r="B23" s="27" t="s">
        <v>32</v>
      </c>
      <c r="C23" s="28"/>
      <c r="D23" s="29">
        <f t="shared" si="0"/>
        <v>1265</v>
      </c>
      <c r="E23" s="24">
        <v>34</v>
      </c>
      <c r="F23" s="28">
        <f t="shared" si="1"/>
        <v>2.6877470355731226E-2</v>
      </c>
      <c r="G23" s="24">
        <v>85</v>
      </c>
      <c r="H23" s="28">
        <f t="shared" si="2"/>
        <v>6.7193675889328064E-2</v>
      </c>
      <c r="I23" s="24">
        <v>47</v>
      </c>
      <c r="J23" s="28">
        <f t="shared" si="3"/>
        <v>3.7154150197628459E-2</v>
      </c>
      <c r="K23" s="24">
        <v>53</v>
      </c>
      <c r="L23" s="28">
        <f t="shared" si="4"/>
        <v>4.1897233201581029E-2</v>
      </c>
      <c r="M23" s="25">
        <v>334</v>
      </c>
      <c r="N23" s="28">
        <f t="shared" si="5"/>
        <v>0.26403162055335966</v>
      </c>
      <c r="O23" s="25">
        <v>644</v>
      </c>
      <c r="P23" s="28">
        <f t="shared" si="6"/>
        <v>0.50909090909090904</v>
      </c>
      <c r="Q23" s="25">
        <v>68</v>
      </c>
      <c r="R23" s="28">
        <f t="shared" si="7"/>
        <v>5.3754940711462453E-2</v>
      </c>
      <c r="S23" s="31">
        <v>0.27600000000000002</v>
      </c>
    </row>
    <row r="24" spans="1:20" s="8" customFormat="1" ht="18.75" customHeight="1" x14ac:dyDescent="0.3">
      <c r="A24" s="20">
        <v>17</v>
      </c>
      <c r="B24" s="27" t="s">
        <v>33</v>
      </c>
      <c r="C24" s="28"/>
      <c r="D24" s="29">
        <f t="shared" si="0"/>
        <v>1148</v>
      </c>
      <c r="E24" s="24">
        <v>30</v>
      </c>
      <c r="F24" s="28">
        <f t="shared" si="1"/>
        <v>2.6132404181184669E-2</v>
      </c>
      <c r="G24" s="24">
        <v>120</v>
      </c>
      <c r="H24" s="28">
        <f t="shared" si="2"/>
        <v>0.10452961672473868</v>
      </c>
      <c r="I24" s="24">
        <v>71</v>
      </c>
      <c r="J24" s="28">
        <f t="shared" si="3"/>
        <v>6.1846689895470382E-2</v>
      </c>
      <c r="K24" s="24">
        <v>37</v>
      </c>
      <c r="L24" s="28">
        <f t="shared" si="4"/>
        <v>3.2229965156794424E-2</v>
      </c>
      <c r="M24" s="25">
        <v>378</v>
      </c>
      <c r="N24" s="28">
        <f t="shared" si="5"/>
        <v>0.32926829268292684</v>
      </c>
      <c r="O24" s="25">
        <v>470</v>
      </c>
      <c r="P24" s="28">
        <f t="shared" si="6"/>
        <v>0.4094076655052265</v>
      </c>
      <c r="Q24" s="25">
        <v>42</v>
      </c>
      <c r="R24" s="28">
        <f t="shared" si="7"/>
        <v>3.6585365853658534E-2</v>
      </c>
      <c r="S24" s="31">
        <v>0.311</v>
      </c>
    </row>
    <row r="25" spans="1:20" ht="18.75" customHeight="1" x14ac:dyDescent="0.3">
      <c r="A25" s="26">
        <v>19</v>
      </c>
      <c r="B25" s="27" t="s">
        <v>24</v>
      </c>
      <c r="C25" s="28"/>
      <c r="D25" s="29">
        <f t="shared" si="0"/>
        <v>997</v>
      </c>
      <c r="E25" s="24">
        <v>46</v>
      </c>
      <c r="F25" s="28">
        <f t="shared" si="1"/>
        <v>4.613841524573721E-2</v>
      </c>
      <c r="G25" s="24">
        <v>85</v>
      </c>
      <c r="H25" s="28">
        <f t="shared" si="2"/>
        <v>8.5255767301905719E-2</v>
      </c>
      <c r="I25" s="24">
        <v>70</v>
      </c>
      <c r="J25" s="28">
        <f t="shared" si="3"/>
        <v>7.0210631895687062E-2</v>
      </c>
      <c r="K25" s="24">
        <v>50</v>
      </c>
      <c r="L25" s="28">
        <f t="shared" si="4"/>
        <v>5.0150451354062188E-2</v>
      </c>
      <c r="M25" s="25">
        <v>278</v>
      </c>
      <c r="N25" s="28">
        <f t="shared" si="5"/>
        <v>0.27883650952858574</v>
      </c>
      <c r="O25" s="25">
        <v>392</v>
      </c>
      <c r="P25" s="28">
        <f t="shared" si="6"/>
        <v>0.39317953861584753</v>
      </c>
      <c r="Q25" s="25">
        <v>76</v>
      </c>
      <c r="R25" s="28">
        <f t="shared" si="7"/>
        <v>7.6228686058174525E-2</v>
      </c>
      <c r="S25" s="31">
        <v>0.27300000000000002</v>
      </c>
      <c r="T25" s="8"/>
    </row>
    <row r="26" spans="1:20" s="8" customFormat="1" ht="18.75" customHeight="1" x14ac:dyDescent="0.3">
      <c r="A26" s="20">
        <v>18</v>
      </c>
      <c r="B26" s="27" t="s">
        <v>13</v>
      </c>
      <c r="C26" s="28"/>
      <c r="D26" s="29">
        <f t="shared" si="0"/>
        <v>986</v>
      </c>
      <c r="E26" s="24">
        <v>62</v>
      </c>
      <c r="F26" s="28">
        <f t="shared" si="1"/>
        <v>6.2880324543610547E-2</v>
      </c>
      <c r="G26" s="24">
        <v>113</v>
      </c>
      <c r="H26" s="28">
        <f t="shared" si="2"/>
        <v>0.11460446247464504</v>
      </c>
      <c r="I26" s="24">
        <v>64</v>
      </c>
      <c r="J26" s="28">
        <f t="shared" si="3"/>
        <v>6.4908722109533468E-2</v>
      </c>
      <c r="K26" s="24">
        <v>55</v>
      </c>
      <c r="L26" s="28">
        <f t="shared" si="4"/>
        <v>5.5780933062880324E-2</v>
      </c>
      <c r="M26" s="25">
        <v>192</v>
      </c>
      <c r="N26" s="28">
        <f t="shared" si="5"/>
        <v>0.1947261663286004</v>
      </c>
      <c r="O26" s="25">
        <v>458</v>
      </c>
      <c r="P26" s="28">
        <f t="shared" si="6"/>
        <v>0.46450304259634889</v>
      </c>
      <c r="Q26" s="25">
        <v>42</v>
      </c>
      <c r="R26" s="28">
        <f t="shared" si="7"/>
        <v>4.2596348884381338E-2</v>
      </c>
      <c r="S26" s="31">
        <v>0.49299999999999999</v>
      </c>
      <c r="T26" s="2"/>
    </row>
    <row r="27" spans="1:20" ht="18.75" customHeight="1" x14ac:dyDescent="0.3">
      <c r="A27" s="20">
        <v>20</v>
      </c>
      <c r="B27" s="27" t="s">
        <v>19</v>
      </c>
      <c r="C27" s="28"/>
      <c r="D27" s="29">
        <f t="shared" si="0"/>
        <v>807</v>
      </c>
      <c r="E27" s="24">
        <v>33</v>
      </c>
      <c r="F27" s="28">
        <f t="shared" si="1"/>
        <v>4.0892193308550186E-2</v>
      </c>
      <c r="G27" s="24">
        <v>86</v>
      </c>
      <c r="H27" s="28">
        <f t="shared" si="2"/>
        <v>0.10656753407682776</v>
      </c>
      <c r="I27" s="24">
        <v>49</v>
      </c>
      <c r="J27" s="28">
        <f t="shared" si="3"/>
        <v>6.0718711276332091E-2</v>
      </c>
      <c r="K27" s="24">
        <v>52</v>
      </c>
      <c r="L27" s="28">
        <f t="shared" si="4"/>
        <v>6.4436183395291197E-2</v>
      </c>
      <c r="M27" s="25">
        <v>202</v>
      </c>
      <c r="N27" s="28">
        <f t="shared" si="5"/>
        <v>0.2503097893432466</v>
      </c>
      <c r="O27" s="25">
        <v>348</v>
      </c>
      <c r="P27" s="28">
        <f t="shared" si="6"/>
        <v>0.43122676579925651</v>
      </c>
      <c r="Q27" s="25">
        <v>37</v>
      </c>
      <c r="R27" s="28">
        <f t="shared" si="7"/>
        <v>4.584882280049566E-2</v>
      </c>
      <c r="S27" s="31">
        <v>0.36399999999999999</v>
      </c>
    </row>
    <row r="28" spans="1:20" s="8" customFormat="1" ht="18.75" customHeight="1" x14ac:dyDescent="0.3">
      <c r="A28" s="20">
        <v>21</v>
      </c>
      <c r="B28" s="27" t="s">
        <v>11</v>
      </c>
      <c r="C28" s="28"/>
      <c r="D28" s="29">
        <f t="shared" si="0"/>
        <v>707</v>
      </c>
      <c r="E28" s="24">
        <v>46</v>
      </c>
      <c r="F28" s="28">
        <f t="shared" si="1"/>
        <v>6.5063649222065062E-2</v>
      </c>
      <c r="G28" s="24">
        <v>101</v>
      </c>
      <c r="H28" s="28">
        <f t="shared" si="2"/>
        <v>0.14285714285714285</v>
      </c>
      <c r="I28" s="24">
        <v>96</v>
      </c>
      <c r="J28" s="28">
        <f t="shared" si="3"/>
        <v>0.13578500707213578</v>
      </c>
      <c r="K28" s="24">
        <v>46</v>
      </c>
      <c r="L28" s="28">
        <f t="shared" si="4"/>
        <v>6.5063649222065062E-2</v>
      </c>
      <c r="M28" s="25">
        <v>128</v>
      </c>
      <c r="N28" s="28">
        <f t="shared" si="5"/>
        <v>0.18104667609618105</v>
      </c>
      <c r="O28" s="25">
        <v>245</v>
      </c>
      <c r="P28" s="28">
        <f t="shared" si="6"/>
        <v>0.34653465346534651</v>
      </c>
      <c r="Q28" s="25">
        <v>45</v>
      </c>
      <c r="R28" s="28">
        <f t="shared" si="7"/>
        <v>6.3649222065063654E-2</v>
      </c>
      <c r="S28" s="31">
        <v>0.24399999999999999</v>
      </c>
    </row>
    <row r="29" spans="1:20" ht="18.75" customHeight="1" x14ac:dyDescent="0.3">
      <c r="A29" s="26">
        <v>23</v>
      </c>
      <c r="B29" s="27" t="s">
        <v>28</v>
      </c>
      <c r="C29" s="28"/>
      <c r="D29" s="29">
        <f t="shared" si="0"/>
        <v>523</v>
      </c>
      <c r="E29" s="24">
        <v>24</v>
      </c>
      <c r="F29" s="28">
        <f t="shared" si="1"/>
        <v>4.5889101338432124E-2</v>
      </c>
      <c r="G29" s="24">
        <v>62</v>
      </c>
      <c r="H29" s="28">
        <f t="shared" si="2"/>
        <v>0.11854684512428298</v>
      </c>
      <c r="I29" s="24">
        <v>32</v>
      </c>
      <c r="J29" s="28">
        <f t="shared" si="3"/>
        <v>6.1185468451242828E-2</v>
      </c>
      <c r="K29" s="24">
        <v>30</v>
      </c>
      <c r="L29" s="28">
        <f t="shared" si="4"/>
        <v>5.736137667304015E-2</v>
      </c>
      <c r="M29" s="25">
        <v>142</v>
      </c>
      <c r="N29" s="28">
        <f t="shared" si="5"/>
        <v>0.27151051625239003</v>
      </c>
      <c r="O29" s="25">
        <v>212</v>
      </c>
      <c r="P29" s="28">
        <f t="shared" si="6"/>
        <v>0.40535372848948376</v>
      </c>
      <c r="Q29" s="25">
        <v>21</v>
      </c>
      <c r="R29" s="28">
        <f t="shared" si="7"/>
        <v>4.0152963671128104E-2</v>
      </c>
      <c r="S29" s="31">
        <v>0.32700000000000001</v>
      </c>
      <c r="T29" s="8"/>
    </row>
    <row r="30" spans="1:20" s="8" customFormat="1" ht="18.75" customHeight="1" x14ac:dyDescent="0.3">
      <c r="A30" s="20">
        <v>22</v>
      </c>
      <c r="B30" s="27" t="s">
        <v>34</v>
      </c>
      <c r="C30" s="28"/>
      <c r="D30" s="29">
        <f t="shared" si="0"/>
        <v>484</v>
      </c>
      <c r="E30" s="24">
        <v>18</v>
      </c>
      <c r="F30" s="28">
        <f t="shared" si="1"/>
        <v>3.71900826446281E-2</v>
      </c>
      <c r="G30" s="24">
        <v>58</v>
      </c>
      <c r="H30" s="28">
        <f t="shared" si="2"/>
        <v>0.11983471074380166</v>
      </c>
      <c r="I30" s="24">
        <v>44</v>
      </c>
      <c r="J30" s="28">
        <f t="shared" si="3"/>
        <v>9.0909090909090912E-2</v>
      </c>
      <c r="K30" s="24">
        <v>36</v>
      </c>
      <c r="L30" s="28">
        <f t="shared" si="4"/>
        <v>7.43801652892562E-2</v>
      </c>
      <c r="M30" s="25">
        <v>135</v>
      </c>
      <c r="N30" s="28">
        <f t="shared" si="5"/>
        <v>0.27892561983471076</v>
      </c>
      <c r="O30" s="25">
        <v>185</v>
      </c>
      <c r="P30" s="28">
        <f t="shared" si="6"/>
        <v>0.38223140495867769</v>
      </c>
      <c r="Q30" s="25">
        <v>8</v>
      </c>
      <c r="R30" s="28">
        <f t="shared" si="7"/>
        <v>1.6528925619834711E-2</v>
      </c>
      <c r="S30" s="31">
        <v>0.24399999999999999</v>
      </c>
      <c r="T30" s="2"/>
    </row>
    <row r="31" spans="1:20" ht="18.75" customHeight="1" x14ac:dyDescent="0.3">
      <c r="A31" s="20">
        <v>24</v>
      </c>
      <c r="B31" s="27" t="s">
        <v>27</v>
      </c>
      <c r="C31" s="28"/>
      <c r="D31" s="29">
        <f t="shared" si="0"/>
        <v>397</v>
      </c>
      <c r="E31" s="24">
        <v>21</v>
      </c>
      <c r="F31" s="28">
        <f t="shared" si="1"/>
        <v>5.2896725440806043E-2</v>
      </c>
      <c r="G31" s="24">
        <v>42</v>
      </c>
      <c r="H31" s="28">
        <f t="shared" si="2"/>
        <v>0.10579345088161209</v>
      </c>
      <c r="I31" s="24">
        <v>25</v>
      </c>
      <c r="J31" s="28">
        <f t="shared" si="3"/>
        <v>6.2972292191435769E-2</v>
      </c>
      <c r="K31" s="24">
        <v>21</v>
      </c>
      <c r="L31" s="28">
        <f t="shared" si="4"/>
        <v>5.2896725440806043E-2</v>
      </c>
      <c r="M31" s="25">
        <v>88</v>
      </c>
      <c r="N31" s="28">
        <f t="shared" si="5"/>
        <v>0.22166246851385391</v>
      </c>
      <c r="O31" s="25">
        <v>177</v>
      </c>
      <c r="P31" s="28">
        <f t="shared" si="6"/>
        <v>0.44584382871536526</v>
      </c>
      <c r="Q31" s="25">
        <v>23</v>
      </c>
      <c r="R31" s="28">
        <f t="shared" si="7"/>
        <v>5.793450881612091E-2</v>
      </c>
      <c r="S31" s="31">
        <v>0.33700000000000002</v>
      </c>
      <c r="T31" s="8"/>
    </row>
    <row r="32" spans="1:20" s="8" customFormat="1" ht="18.75" customHeight="1" thickBot="1" x14ac:dyDescent="0.35">
      <c r="A32" s="26">
        <v>25</v>
      </c>
      <c r="B32" s="27" t="s">
        <v>26</v>
      </c>
      <c r="C32" s="28"/>
      <c r="D32" s="29">
        <f t="shared" si="0"/>
        <v>377</v>
      </c>
      <c r="E32" s="33">
        <v>22</v>
      </c>
      <c r="F32" s="28">
        <f t="shared" si="1"/>
        <v>5.8355437665782495E-2</v>
      </c>
      <c r="G32" s="33">
        <v>44</v>
      </c>
      <c r="H32" s="28">
        <f t="shared" si="2"/>
        <v>0.11671087533156499</v>
      </c>
      <c r="I32" s="33">
        <v>23</v>
      </c>
      <c r="J32" s="28">
        <f t="shared" si="3"/>
        <v>6.1007957559681698E-2</v>
      </c>
      <c r="K32" s="33">
        <v>20</v>
      </c>
      <c r="L32" s="28">
        <f t="shared" si="4"/>
        <v>5.3050397877984087E-2</v>
      </c>
      <c r="M32" s="34">
        <v>104</v>
      </c>
      <c r="N32" s="28">
        <f t="shared" si="5"/>
        <v>0.27586206896551724</v>
      </c>
      <c r="O32" s="34">
        <v>135</v>
      </c>
      <c r="P32" s="28">
        <f t="shared" si="6"/>
        <v>0.35809018567639256</v>
      </c>
      <c r="Q32" s="34">
        <v>29</v>
      </c>
      <c r="R32" s="28">
        <f t="shared" si="7"/>
        <v>7.6923076923076927E-2</v>
      </c>
      <c r="S32" s="31">
        <v>0.35699999999999998</v>
      </c>
      <c r="T32" s="2"/>
    </row>
    <row r="33" spans="1:19" ht="20.100000000000001" customHeight="1" thickBot="1" x14ac:dyDescent="0.35">
      <c r="A33" s="36" t="s">
        <v>1</v>
      </c>
      <c r="B33" s="37"/>
      <c r="C33" s="17"/>
      <c r="D33" s="18">
        <f>SUM(D8:D32)</f>
        <v>61440</v>
      </c>
      <c r="E33" s="18">
        <f>SUM(E8:E32)</f>
        <v>3519</v>
      </c>
      <c r="F33" s="17">
        <f t="shared" ref="F33" si="8">E33/D33</f>
        <v>5.7275390624999999E-2</v>
      </c>
      <c r="G33" s="18">
        <f>SUM(G8:G32)</f>
        <v>7598</v>
      </c>
      <c r="H33" s="17">
        <f t="shared" ref="H33" si="9">G33/$D33</f>
        <v>0.12366536458333334</v>
      </c>
      <c r="I33" s="18">
        <f>SUM(I8:I32)</f>
        <v>4591</v>
      </c>
      <c r="J33" s="17">
        <f t="shared" ref="J33" si="10">I33/$D33</f>
        <v>7.4723307291666666E-2</v>
      </c>
      <c r="K33" s="18">
        <f>SUM(K8:K32)</f>
        <v>3467</v>
      </c>
      <c r="L33" s="17">
        <f t="shared" ref="L33" si="11">K33/$D33</f>
        <v>5.6429036458333331E-2</v>
      </c>
      <c r="M33" s="18">
        <f>SUM(M8:M32)</f>
        <v>13890</v>
      </c>
      <c r="N33" s="17">
        <f t="shared" ref="N33" si="12">M33/$D33</f>
        <v>0.22607421875</v>
      </c>
      <c r="O33" s="18">
        <f>SUM(O8:O32)</f>
        <v>24588</v>
      </c>
      <c r="P33" s="17">
        <f t="shared" ref="P33" si="13">O33/$D33</f>
        <v>0.40019531250000001</v>
      </c>
      <c r="Q33" s="18">
        <f>SUM(Q8:Q32)</f>
        <v>3787</v>
      </c>
      <c r="R33" s="17">
        <f t="shared" ref="R33" si="14">Q33/$D33</f>
        <v>6.1637369791666667E-2</v>
      </c>
      <c r="S33" s="19">
        <v>0.312</v>
      </c>
    </row>
    <row r="34" spans="1:19" x14ac:dyDescent="0.3">
      <c r="A34" s="13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3">
      <c r="A35" s="13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32"/>
    </row>
    <row r="36" spans="1:19" x14ac:dyDescent="0.3">
      <c r="A36" s="30" t="s">
        <v>37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2"/>
    </row>
    <row r="37" spans="1:19" ht="13.2" customHeight="1" x14ac:dyDescent="0.3">
      <c r="A37" s="30" t="s">
        <v>38</v>
      </c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32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2017-07-17T15:28:29Z</cp:lastPrinted>
  <dcterms:created xsi:type="dcterms:W3CDTF">2015-04-30T22:50:53Z</dcterms:created>
  <dcterms:modified xsi:type="dcterms:W3CDTF">2018-07-13T21:45:51Z</dcterms:modified>
</cp:coreProperties>
</file>