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2.2" sheetId="1" r:id="rId1"/>
  </sheets>
  <externalReferences>
    <externalReference r:id="rId2"/>
  </externalReferences>
  <definedNames>
    <definedName name="_xlnm.Print_Area" localSheetId="0">'4.2.2'!$A$1:$L$25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B23" i="1"/>
  <c r="L21" i="1"/>
  <c r="L22" i="1" s="1"/>
  <c r="K21" i="1"/>
  <c r="K22" i="1" s="1"/>
  <c r="J21" i="1"/>
  <c r="J22" i="1" s="1"/>
  <c r="I21" i="1"/>
  <c r="H21" i="1"/>
  <c r="H22" i="1" s="1"/>
  <c r="G21" i="1"/>
  <c r="G22" i="1" s="1"/>
  <c r="F21" i="1"/>
  <c r="E21" i="1"/>
  <c r="E22" i="1" s="1"/>
  <c r="D21" i="1"/>
  <c r="D22" i="1" s="1"/>
  <c r="C21" i="1"/>
  <c r="B21" i="1"/>
  <c r="F24" i="1" s="1"/>
  <c r="I22" i="1" l="1"/>
  <c r="F22" i="1"/>
  <c r="C22" i="1"/>
</calcChain>
</file>

<file path=xl/sharedStrings.xml><?xml version="1.0" encoding="utf-8"?>
<sst xmlns="http://schemas.openxmlformats.org/spreadsheetml/2006/main" count="24" uniqueCount="24">
  <si>
    <t>Período: 2004-2014</t>
  </si>
  <si>
    <t>Mes/Año</t>
  </si>
  <si>
    <t>2014 (a)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</si>
  <si>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</si>
  <si>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</si>
  <si>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</si>
  <si>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</si>
  <si>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</si>
  <si>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</si>
  <si>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</si>
  <si>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</si>
  <si>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</si>
  <si>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</si>
  <si>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</si>
  <si>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</si>
  <si>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</si>
  <si>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</si>
  <si>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</si>
  <si>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</si>
  <si>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2004-2014</t>
  </si>
  <si>
    <t>(a) Información preliminar</t>
  </si>
  <si>
    <t>Cuadro N° 4.2.2</t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</si>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</sst>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3" fontId="11" fillId="5" borderId="7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2" fontId="5" fillId="3" borderId="1" xfId="0" applyNumberFormat="1" applyFont="1" applyFill="1" applyBorder="1" applyAlignment="1">
      <alignment horizontal="justify" vertical="center" wrapText="1"/>
    </xf>
    <xf numFmtId="2" fontId="5" fillId="3" borderId="0" xfId="0" applyNumberFormat="1" applyFont="1" applyFill="1" applyBorder="1" applyAlignment="1">
      <alignment horizontal="justify" vertical="center" wrapText="1"/>
    </xf>
    <xf numFmtId="2" fontId="5" fillId="3" borderId="1" xfId="0" applyNumberFormat="1" applyFont="1" applyFill="1" applyBorder="1" applyAlignment="1">
      <alignment horizontal="justify" vertical="center"/>
    </xf>
    <xf numFmtId="2" fontId="5" fillId="3" borderId="0" xfId="0" applyNumberFormat="1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vertical="center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zoomScale="110" zoomScaleSheetLayoutView="110" workbookViewId="0">
      <selection activeCell="O6" sqref="O6"/>
    </sheetView>
  </sheetViews>
  <sheetFormatPr baseColWidth="10" defaultRowHeight="12.75" x14ac:dyDescent="0.2"/>
  <cols>
    <col min="1" max="1" width="11" style="24" customWidth="1"/>
    <col min="2" max="11" width="10.7109375" style="24" customWidth="1"/>
    <col min="12" max="16384" width="11.42578125" style="24"/>
  </cols>
  <sheetData>
    <row r="1" spans="1:12" s="3" customFormat="1" ht="18.75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8.25" customHeight="1" x14ac:dyDescent="0.2">
      <c r="A2" s="2"/>
    </row>
    <row r="3" spans="1:12" s="3" customFormat="1" ht="38.25" customHeight="1" x14ac:dyDescent="0.2">
      <c r="A3" s="25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3" customFormat="1" ht="15.75" customHeight="1" x14ac:dyDescent="0.2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6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</row>
    <row r="6" spans="1:12" s="3" customFormat="1" ht="44.25" customHeight="1" x14ac:dyDescent="0.2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s="3" customFormat="1" ht="6" customHeight="1" thickBo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12" s="3" customFormat="1" ht="29.25" customHeight="1" thickBot="1" x14ac:dyDescent="0.25">
      <c r="A8" s="8" t="s">
        <v>1</v>
      </c>
      <c r="B8" s="8">
        <v>2004</v>
      </c>
      <c r="C8" s="8">
        <v>2005</v>
      </c>
      <c r="D8" s="8">
        <v>2006</v>
      </c>
      <c r="E8" s="8">
        <v>2007</v>
      </c>
      <c r="F8" s="8">
        <v>2008</v>
      </c>
      <c r="G8" s="8">
        <v>2009</v>
      </c>
      <c r="H8" s="8">
        <v>2010</v>
      </c>
      <c r="I8" s="8">
        <v>2011</v>
      </c>
      <c r="J8" s="8">
        <v>2012</v>
      </c>
      <c r="K8" s="8">
        <v>2013</v>
      </c>
      <c r="L8" s="8" t="s">
        <v>2</v>
      </c>
    </row>
    <row r="9" spans="1:12" s="3" customFormat="1" ht="20.100000000000001" customHeight="1" x14ac:dyDescent="0.2">
      <c r="A9" s="9" t="s">
        <v>3</v>
      </c>
      <c r="B9" s="10">
        <v>0</v>
      </c>
      <c r="C9" s="10">
        <v>9053</v>
      </c>
      <c r="D9" s="10">
        <v>7998</v>
      </c>
      <c r="E9" s="10">
        <v>7788</v>
      </c>
      <c r="F9" s="10">
        <v>8448</v>
      </c>
      <c r="G9" s="10">
        <v>15189</v>
      </c>
      <c r="H9" s="10">
        <v>9408</v>
      </c>
      <c r="I9" s="10">
        <v>13744.999999999998</v>
      </c>
      <c r="J9" s="10">
        <v>23963</v>
      </c>
      <c r="K9" s="10">
        <v>27846</v>
      </c>
      <c r="L9" s="10">
        <v>18749</v>
      </c>
    </row>
    <row r="10" spans="1:12" s="3" customFormat="1" ht="20.100000000000001" customHeight="1" x14ac:dyDescent="0.2">
      <c r="A10" s="11" t="s">
        <v>4</v>
      </c>
      <c r="B10" s="12">
        <v>7419</v>
      </c>
      <c r="C10" s="12">
        <v>11132</v>
      </c>
      <c r="D10" s="12">
        <v>12928</v>
      </c>
      <c r="E10" s="12">
        <v>11755</v>
      </c>
      <c r="F10" s="12">
        <v>13762</v>
      </c>
      <c r="G10" s="12">
        <v>21012</v>
      </c>
      <c r="H10" s="12">
        <v>13482</v>
      </c>
      <c r="I10" s="12">
        <v>25984.000000000004</v>
      </c>
      <c r="J10" s="12">
        <v>35896</v>
      </c>
      <c r="K10" s="12">
        <v>42239</v>
      </c>
      <c r="L10" s="12">
        <v>38687</v>
      </c>
    </row>
    <row r="11" spans="1:12" s="3" customFormat="1" ht="20.100000000000001" customHeight="1" x14ac:dyDescent="0.2">
      <c r="A11" s="9" t="s">
        <v>5</v>
      </c>
      <c r="B11" s="10">
        <v>42954</v>
      </c>
      <c r="C11" s="10">
        <v>48872</v>
      </c>
      <c r="D11" s="10">
        <v>38375</v>
      </c>
      <c r="E11" s="10">
        <v>72842</v>
      </c>
      <c r="F11" s="10">
        <v>99278</v>
      </c>
      <c r="G11" s="10">
        <v>108632</v>
      </c>
      <c r="H11" s="10">
        <v>201371.99999999997</v>
      </c>
      <c r="I11" s="10">
        <v>139340</v>
      </c>
      <c r="J11" s="10">
        <v>137136</v>
      </c>
      <c r="K11" s="10">
        <v>194062</v>
      </c>
      <c r="L11" s="10">
        <v>165626</v>
      </c>
    </row>
    <row r="12" spans="1:12" s="3" customFormat="1" ht="20.100000000000001" customHeight="1" x14ac:dyDescent="0.2">
      <c r="A12" s="11" t="s">
        <v>6</v>
      </c>
      <c r="B12" s="12">
        <v>16285</v>
      </c>
      <c r="C12" s="12">
        <v>21777</v>
      </c>
      <c r="D12" s="12">
        <v>16780</v>
      </c>
      <c r="E12" s="12">
        <v>21947</v>
      </c>
      <c r="F12" s="12">
        <v>40350</v>
      </c>
      <c r="G12" s="12">
        <v>39518</v>
      </c>
      <c r="H12" s="12">
        <v>36952</v>
      </c>
      <c r="I12" s="12">
        <v>55902.999999999993</v>
      </c>
      <c r="J12" s="12">
        <v>73161</v>
      </c>
      <c r="K12" s="12">
        <v>116308</v>
      </c>
      <c r="L12" s="12"/>
    </row>
    <row r="13" spans="1:12" s="3" customFormat="1" ht="20.100000000000001" customHeight="1" x14ac:dyDescent="0.2">
      <c r="A13" s="9" t="s">
        <v>7</v>
      </c>
      <c r="B13" s="10">
        <v>17953</v>
      </c>
      <c r="C13" s="10">
        <v>21665</v>
      </c>
      <c r="D13" s="10">
        <v>24029</v>
      </c>
      <c r="E13" s="10">
        <v>31100</v>
      </c>
      <c r="F13" s="10">
        <v>31949</v>
      </c>
      <c r="G13" s="10">
        <v>59897</v>
      </c>
      <c r="H13" s="10">
        <v>50838</v>
      </c>
      <c r="I13" s="10">
        <v>61841</v>
      </c>
      <c r="J13" s="10">
        <v>86650</v>
      </c>
      <c r="K13" s="10">
        <v>99941</v>
      </c>
      <c r="L13" s="10"/>
    </row>
    <row r="14" spans="1:12" s="3" customFormat="1" ht="20.100000000000001" customHeight="1" x14ac:dyDescent="0.2">
      <c r="A14" s="11" t="s">
        <v>8</v>
      </c>
      <c r="B14" s="12">
        <v>29359</v>
      </c>
      <c r="C14" s="12">
        <v>24840</v>
      </c>
      <c r="D14" s="12">
        <v>24536</v>
      </c>
      <c r="E14" s="12">
        <v>44389</v>
      </c>
      <c r="F14" s="12">
        <v>50966</v>
      </c>
      <c r="G14" s="12">
        <v>59733</v>
      </c>
      <c r="H14" s="12">
        <v>58211</v>
      </c>
      <c r="I14" s="12">
        <v>61538.999999999978</v>
      </c>
      <c r="J14" s="12">
        <v>75943</v>
      </c>
      <c r="K14" s="12">
        <v>80963</v>
      </c>
      <c r="L14" s="12"/>
    </row>
    <row r="15" spans="1:12" s="3" customFormat="1" ht="20.100000000000001" customHeight="1" x14ac:dyDescent="0.2">
      <c r="A15" s="9" t="s">
        <v>9</v>
      </c>
      <c r="B15" s="10">
        <v>33883</v>
      </c>
      <c r="C15" s="10">
        <v>23006</v>
      </c>
      <c r="D15" s="10">
        <v>22145</v>
      </c>
      <c r="E15" s="10">
        <v>20880</v>
      </c>
      <c r="F15" s="10">
        <v>44442</v>
      </c>
      <c r="G15" s="10">
        <v>34171</v>
      </c>
      <c r="H15" s="10">
        <v>52395</v>
      </c>
      <c r="I15" s="10">
        <v>48973.000000000029</v>
      </c>
      <c r="J15" s="10">
        <v>69308</v>
      </c>
      <c r="K15" s="10">
        <v>94508</v>
      </c>
      <c r="L15" s="10"/>
    </row>
    <row r="16" spans="1:12" s="3" customFormat="1" ht="20.100000000000001" customHeight="1" x14ac:dyDescent="0.2">
      <c r="A16" s="11" t="s">
        <v>10</v>
      </c>
      <c r="B16" s="12">
        <v>22349</v>
      </c>
      <c r="C16" s="12">
        <v>24738</v>
      </c>
      <c r="D16" s="12">
        <v>28713</v>
      </c>
      <c r="E16" s="12">
        <v>27464</v>
      </c>
      <c r="F16" s="12">
        <v>55474</v>
      </c>
      <c r="G16" s="12">
        <v>47760</v>
      </c>
      <c r="H16" s="12">
        <v>48265</v>
      </c>
      <c r="I16" s="12">
        <v>44695.999999999978</v>
      </c>
      <c r="J16" s="12">
        <v>60045</v>
      </c>
      <c r="K16" s="12">
        <v>70011</v>
      </c>
      <c r="L16" s="12"/>
    </row>
    <row r="17" spans="1:12" s="3" customFormat="1" ht="20.100000000000001" customHeight="1" x14ac:dyDescent="0.2">
      <c r="A17" s="9" t="s">
        <v>11</v>
      </c>
      <c r="B17" s="10">
        <v>41108</v>
      </c>
      <c r="C17" s="10">
        <v>26641</v>
      </c>
      <c r="D17" s="10">
        <v>41345</v>
      </c>
      <c r="E17" s="10">
        <v>39923</v>
      </c>
      <c r="F17" s="10">
        <v>98875</v>
      </c>
      <c r="G17" s="10">
        <v>98179</v>
      </c>
      <c r="H17" s="10">
        <v>68158</v>
      </c>
      <c r="I17" s="10">
        <v>72902.000000000029</v>
      </c>
      <c r="J17" s="10">
        <v>111875</v>
      </c>
      <c r="K17" s="10">
        <v>110543</v>
      </c>
      <c r="L17" s="10"/>
    </row>
    <row r="18" spans="1:12" s="3" customFormat="1" ht="20.100000000000001" customHeight="1" x14ac:dyDescent="0.2">
      <c r="A18" s="11" t="s">
        <v>12</v>
      </c>
      <c r="B18" s="12">
        <v>42307</v>
      </c>
      <c r="C18" s="12">
        <v>26440</v>
      </c>
      <c r="D18" s="12">
        <v>28942</v>
      </c>
      <c r="E18" s="12">
        <v>40119</v>
      </c>
      <c r="F18" s="12">
        <v>70042</v>
      </c>
      <c r="G18" s="12">
        <v>56233</v>
      </c>
      <c r="H18" s="12">
        <v>141090</v>
      </c>
      <c r="I18" s="12">
        <v>53389.000000000029</v>
      </c>
      <c r="J18" s="12">
        <v>74003</v>
      </c>
      <c r="K18" s="12">
        <v>93896</v>
      </c>
      <c r="L18" s="12"/>
    </row>
    <row r="19" spans="1:12" s="3" customFormat="1" ht="20.100000000000001" customHeight="1" x14ac:dyDescent="0.2">
      <c r="A19" s="9" t="s">
        <v>13</v>
      </c>
      <c r="B19" s="10">
        <v>67193</v>
      </c>
      <c r="C19" s="10">
        <v>71477</v>
      </c>
      <c r="D19" s="10">
        <v>97883</v>
      </c>
      <c r="E19" s="10">
        <v>114844</v>
      </c>
      <c r="F19" s="10">
        <v>148333</v>
      </c>
      <c r="G19" s="10">
        <v>161212</v>
      </c>
      <c r="H19" s="10">
        <v>137854</v>
      </c>
      <c r="I19" s="10">
        <v>181614.00000000006</v>
      </c>
      <c r="J19" s="10">
        <v>257510</v>
      </c>
      <c r="K19" s="10">
        <v>222283</v>
      </c>
      <c r="L19" s="10"/>
    </row>
    <row r="20" spans="1:12" s="3" customFormat="1" ht="20.100000000000001" customHeight="1" x14ac:dyDescent="0.2">
      <c r="A20" s="13" t="s">
        <v>14</v>
      </c>
      <c r="B20" s="12">
        <v>11595</v>
      </c>
      <c r="C20" s="12">
        <v>12371</v>
      </c>
      <c r="D20" s="12">
        <v>12450</v>
      </c>
      <c r="E20" s="12">
        <v>24337</v>
      </c>
      <c r="F20" s="12">
        <v>38317</v>
      </c>
      <c r="G20" s="12">
        <v>28228</v>
      </c>
      <c r="H20" s="12">
        <v>31560</v>
      </c>
      <c r="I20" s="12">
        <v>41332.000000000007</v>
      </c>
      <c r="J20" s="12">
        <v>56083</v>
      </c>
      <c r="K20" s="12">
        <v>46767</v>
      </c>
      <c r="L20" s="12"/>
    </row>
    <row r="21" spans="1:12" s="3" customFormat="1" ht="20.100000000000001" customHeight="1" thickBot="1" x14ac:dyDescent="0.25">
      <c r="A21" s="14" t="s">
        <v>15</v>
      </c>
      <c r="B21" s="15">
        <f t="shared" ref="B21:I21" si="0">SUM(B9:B20)</f>
        <v>332405</v>
      </c>
      <c r="C21" s="15">
        <f t="shared" si="0"/>
        <v>322012</v>
      </c>
      <c r="D21" s="15">
        <f t="shared" si="0"/>
        <v>356124</v>
      </c>
      <c r="E21" s="15">
        <f t="shared" si="0"/>
        <v>457388</v>
      </c>
      <c r="F21" s="15">
        <f t="shared" si="0"/>
        <v>700236</v>
      </c>
      <c r="G21" s="15">
        <f t="shared" si="0"/>
        <v>729764</v>
      </c>
      <c r="H21" s="15">
        <f t="shared" si="0"/>
        <v>849585</v>
      </c>
      <c r="I21" s="15">
        <f t="shared" si="0"/>
        <v>801258</v>
      </c>
      <c r="J21" s="15">
        <f>SUM(J9:J20)</f>
        <v>1061573</v>
      </c>
      <c r="K21" s="15">
        <f>SUM(K9:K20)</f>
        <v>1199367</v>
      </c>
      <c r="L21" s="15">
        <f>SUM(L9:L20)</f>
        <v>223062</v>
      </c>
    </row>
    <row r="22" spans="1:12" s="3" customFormat="1" ht="18.75" customHeight="1" x14ac:dyDescent="0.2">
      <c r="A22" s="16" t="s">
        <v>16</v>
      </c>
      <c r="B22" s="17" t="s">
        <v>17</v>
      </c>
      <c r="C22" s="18">
        <f>+C21/B21-1</f>
        <v>-3.126607602172049E-2</v>
      </c>
      <c r="D22" s="18">
        <f t="shared" ref="D22:I22" si="1">+D21/C21-1</f>
        <v>0.10593394035004899</v>
      </c>
      <c r="E22" s="18">
        <f t="shared" si="1"/>
        <v>0.28435039480630353</v>
      </c>
      <c r="F22" s="18">
        <f t="shared" si="1"/>
        <v>0.53094528059328194</v>
      </c>
      <c r="G22" s="18">
        <f t="shared" si="1"/>
        <v>4.2168640286988968E-2</v>
      </c>
      <c r="H22" s="18">
        <f t="shared" si="1"/>
        <v>0.16419143723176255</v>
      </c>
      <c r="I22" s="18">
        <f t="shared" si="1"/>
        <v>-5.6883066438319863E-2</v>
      </c>
      <c r="J22" s="18">
        <f>+J21/I21-1</f>
        <v>0.32488287168427643</v>
      </c>
      <c r="K22" s="18">
        <f>+K21/J21-1</f>
        <v>0.12980171877016455</v>
      </c>
      <c r="L22" s="18">
        <f>+L21/K21-1</f>
        <v>-0.81401689391153831</v>
      </c>
    </row>
    <row r="23" spans="1:12" s="3" customFormat="1" ht="20.100000000000001" customHeight="1" x14ac:dyDescent="0.2">
      <c r="A23" s="19" t="s">
        <v>18</v>
      </c>
      <c r="B23" s="20">
        <f>AVERAGE(B9:B20)</f>
        <v>27700.416666666668</v>
      </c>
      <c r="C23" s="20">
        <f>AVERAGE(C9:C20)</f>
        <v>26834.333333333332</v>
      </c>
      <c r="D23" s="20">
        <f t="shared" ref="D23:I23" si="2">AVERAGE(D9:D20)</f>
        <v>29677</v>
      </c>
      <c r="E23" s="20">
        <f t="shared" si="2"/>
        <v>38115.666666666664</v>
      </c>
      <c r="F23" s="20">
        <f t="shared" si="2"/>
        <v>58353</v>
      </c>
      <c r="G23" s="20">
        <f t="shared" si="2"/>
        <v>60813.666666666664</v>
      </c>
      <c r="H23" s="20">
        <f t="shared" si="2"/>
        <v>70798.75</v>
      </c>
      <c r="I23" s="20">
        <f t="shared" si="2"/>
        <v>66771.5</v>
      </c>
      <c r="J23" s="20">
        <f>AVERAGE(J9:J20)</f>
        <v>88464.416666666672</v>
      </c>
      <c r="K23" s="20">
        <f>AVERAGE(K9:K20)</f>
        <v>99947.25</v>
      </c>
      <c r="L23" s="20">
        <f>AVERAGE(L9:L20)</f>
        <v>74354</v>
      </c>
    </row>
    <row r="24" spans="1:12" s="3" customFormat="1" ht="20.100000000000001" customHeight="1" thickBot="1" x14ac:dyDescent="0.25">
      <c r="A24" s="21" t="s">
        <v>19</v>
      </c>
      <c r="B24" s="21"/>
      <c r="C24" s="21"/>
      <c r="D24" s="21"/>
      <c r="E24" s="21"/>
      <c r="F24" s="22">
        <f>SUM(B21:L21)</f>
        <v>7032774</v>
      </c>
      <c r="G24" s="22"/>
      <c r="H24" s="22"/>
      <c r="I24" s="22"/>
      <c r="J24" s="22"/>
      <c r="K24" s="22"/>
      <c r="L24" s="22"/>
    </row>
    <row r="25" spans="1:12" s="3" customFormat="1" x14ac:dyDescent="0.2">
      <c r="A25" s="23" t="s">
        <v>20</v>
      </c>
    </row>
    <row r="26" spans="1:12" x14ac:dyDescent="0.2">
      <c r="A26" s="31"/>
    </row>
    <row r="27" spans="1:12" x14ac:dyDescent="0.2">
      <c r="A27" s="31"/>
    </row>
  </sheetData>
  <mergeCells count="6">
    <mergeCell ref="A1:L1"/>
    <mergeCell ref="A3:L3"/>
    <mergeCell ref="A4:K4"/>
    <mergeCell ref="A6:L6"/>
    <mergeCell ref="A24:E24"/>
    <mergeCell ref="F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4.2.2</vt:lpstr>
      <vt:lpstr>'4.2.2'!Área_de_impresión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2014-04-09T17:15:16Z</dcterms:created>
  <dcterms:modified xsi:type="dcterms:W3CDTF">2014-04-09T17:16:37Z</dcterms:modified>
</cp:coreProperties>
</file>