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4.1 - 4.4.2" sheetId="1" r:id="rId1"/>
  </sheet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J47" i="1"/>
  <c r="I47"/>
  <c r="H47"/>
  <c r="G47"/>
  <c r="F47"/>
  <c r="E47"/>
  <c r="D47"/>
  <c r="C47"/>
  <c r="B47"/>
  <c r="J45"/>
  <c r="J46" s="1"/>
  <c r="I45"/>
  <c r="I46" s="1"/>
  <c r="H45"/>
  <c r="H46" s="1"/>
  <c r="G45"/>
  <c r="G46" s="1"/>
  <c r="F45"/>
  <c r="F46" s="1"/>
  <c r="E45"/>
  <c r="E46" s="1"/>
  <c r="D45"/>
  <c r="J48" s="1"/>
  <c r="C45"/>
  <c r="C46" s="1"/>
  <c r="B45"/>
  <c r="J23"/>
  <c r="I23"/>
  <c r="H23"/>
  <c r="G23"/>
  <c r="F23"/>
  <c r="E23"/>
  <c r="D23"/>
  <c r="C23"/>
  <c r="B23"/>
  <c r="J21"/>
  <c r="J22" s="1"/>
  <c r="I21"/>
  <c r="I22" s="1"/>
  <c r="H21"/>
  <c r="H22" s="1"/>
  <c r="G21"/>
  <c r="G22" s="1"/>
  <c r="F21"/>
  <c r="F22" s="1"/>
  <c r="E21"/>
  <c r="E22" s="1"/>
  <c r="D21"/>
  <c r="J24" s="1"/>
  <c r="C21"/>
  <c r="C22" s="1"/>
  <c r="B21"/>
  <c r="D22" l="1"/>
  <c r="D46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<sst xmlns="http://schemas.openxmlformats.org/spreadsheetml/2006/main" count="63" uniqueCount="26">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</sst>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419098</xdr:rowOff>
    </xdr:from>
    <xdr:to>
      <xdr:col>8</xdr:col>
      <xdr:colOff>21234</xdr:colOff>
      <xdr:row>4</xdr:row>
      <xdr:rowOff>6348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619962" y="761998"/>
          <a:ext cx="611572" cy="387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123825</xdr:colOff>
      <xdr:row>2</xdr:row>
      <xdr:rowOff>333375</xdr:rowOff>
    </xdr:from>
    <xdr:to>
      <xdr:col>9</xdr:col>
      <xdr:colOff>733425</xdr:colOff>
      <xdr:row>4</xdr:row>
      <xdr:rowOff>57150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96125" y="676275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695325</xdr:colOff>
      <xdr:row>28</xdr:row>
      <xdr:rowOff>295275</xdr:rowOff>
    </xdr:from>
    <xdr:to>
      <xdr:col>9</xdr:col>
      <xdr:colOff>704850</xdr:colOff>
      <xdr:row>30</xdr:row>
      <xdr:rowOff>9525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05625" y="7353300"/>
          <a:ext cx="7715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57150</xdr:colOff>
      <xdr:row>7</xdr:row>
      <xdr:rowOff>9525</xdr:rowOff>
    </xdr:from>
    <xdr:to>
      <xdr:col>11</xdr:col>
      <xdr:colOff>76200</xdr:colOff>
      <xdr:row>8</xdr:row>
      <xdr:rowOff>19050</xdr:rowOff>
    </xdr:to>
    <xdr:sp macro="" textlink="">
      <xdr:nvSpPr>
        <xdr:cNvPr id="5" name="Rectángulo 2">
          <a:hlinkClick xmlns:r="http://schemas.openxmlformats.org/officeDocument/2006/relationships" r:id="rId3" tooltip="ppt"/>
        </xdr:cNvPr>
        <xdr:cNvSpPr/>
      </xdr:nvSpPr>
      <xdr:spPr>
        <a:xfrm>
          <a:off x="7791450" y="2047875"/>
          <a:ext cx="781050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zoomScaleSheetLayoutView="100" workbookViewId="0">
      <selection activeCell="K11" sqref="K11"/>
    </sheetView>
  </sheetViews>
  <sheetFormatPr baseColWidth="10" defaultRowHeight="12.75"/>
  <cols>
    <col min="1" max="1" width="13.140625" style="34" customWidth="1"/>
    <col min="2" max="7" width="11.42578125" style="33"/>
    <col min="8" max="11" width="11.42578125" style="34"/>
    <col min="12" max="12" width="12" style="34" customWidth="1"/>
    <col min="13" max="16384" width="11.42578125" style="34"/>
  </cols>
  <sheetData>
    <row r="1" spans="1:10" s="2" customFormat="1" ht="2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1"/>
    </row>
    <row r="2" spans="1:10" s="3" customFormat="1" ht="6" customHeight="1">
      <c r="B2" s="4"/>
      <c r="C2" s="4"/>
      <c r="D2" s="4"/>
      <c r="E2" s="4"/>
      <c r="F2" s="4"/>
      <c r="G2" s="4"/>
    </row>
    <row r="3" spans="1:10" s="3" customFormat="1" ht="36.75" customHeight="1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3" customFormat="1" ht="26.25" customHeight="1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5"/>
    </row>
    <row r="5" spans="1:10" s="3" customFormat="1" ht="6" customHeight="1">
      <c r="A5" s="6"/>
      <c r="B5" s="7"/>
      <c r="C5" s="7"/>
      <c r="D5" s="7"/>
      <c r="E5" s="8"/>
      <c r="F5" s="8"/>
      <c r="G5" s="8"/>
      <c r="H5" s="9"/>
      <c r="I5" s="9"/>
      <c r="J5" s="9"/>
    </row>
    <row r="6" spans="1:10" s="3" customFormat="1" ht="59.25" customHeight="1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1"/>
    </row>
    <row r="7" spans="1:10" s="3" customFormat="1" ht="5.25" customHeight="1" thickBot="1">
      <c r="A7" s="10"/>
      <c r="B7" s="11"/>
      <c r="C7" s="11"/>
      <c r="D7" s="11"/>
      <c r="E7" s="4"/>
      <c r="F7" s="4"/>
      <c r="G7" s="4"/>
    </row>
    <row r="8" spans="1:10" s="3" customFormat="1" ht="21.75" customHeight="1" thickBot="1">
      <c r="A8" s="12" t="s">
        <v>4</v>
      </c>
      <c r="B8" s="13">
        <v>2007</v>
      </c>
      <c r="C8" s="13">
        <v>2008</v>
      </c>
      <c r="D8" s="13">
        <v>2009</v>
      </c>
      <c r="E8" s="13">
        <v>2010</v>
      </c>
      <c r="F8" s="13">
        <v>2011</v>
      </c>
      <c r="G8" s="13">
        <v>2012</v>
      </c>
      <c r="H8" s="13">
        <v>2013</v>
      </c>
      <c r="I8" s="13">
        <v>2014</v>
      </c>
      <c r="J8" s="13">
        <v>2015</v>
      </c>
    </row>
    <row r="9" spans="1:10" s="3" customFormat="1" ht="20.100000000000001" customHeight="1">
      <c r="A9" s="14" t="s">
        <v>5</v>
      </c>
      <c r="B9" s="15" t="s">
        <v>6</v>
      </c>
      <c r="C9" s="15">
        <v>23</v>
      </c>
      <c r="D9" s="15">
        <v>22</v>
      </c>
      <c r="E9" s="15">
        <v>0</v>
      </c>
      <c r="F9" s="15">
        <v>4</v>
      </c>
      <c r="G9" s="15">
        <v>9</v>
      </c>
      <c r="H9" s="15">
        <v>15</v>
      </c>
      <c r="I9" s="15">
        <v>13</v>
      </c>
      <c r="J9" s="15">
        <v>19</v>
      </c>
    </row>
    <row r="10" spans="1:10" s="3" customFormat="1" ht="20.100000000000001" customHeight="1">
      <c r="A10" s="16" t="s">
        <v>7</v>
      </c>
      <c r="B10" s="17" t="s">
        <v>6</v>
      </c>
      <c r="C10" s="17">
        <v>21</v>
      </c>
      <c r="D10" s="17">
        <v>10</v>
      </c>
      <c r="E10" s="17">
        <v>0</v>
      </c>
      <c r="F10" s="17">
        <v>0</v>
      </c>
      <c r="G10" s="17">
        <v>1</v>
      </c>
      <c r="H10" s="17">
        <v>2</v>
      </c>
      <c r="I10" s="17">
        <v>6</v>
      </c>
      <c r="J10" s="17">
        <v>6</v>
      </c>
    </row>
    <row r="11" spans="1:10" s="3" customFormat="1" ht="20.100000000000001" customHeight="1">
      <c r="A11" s="14" t="s">
        <v>8</v>
      </c>
      <c r="B11" s="15" t="s">
        <v>6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</row>
    <row r="12" spans="1:10" s="3" customFormat="1" ht="20.100000000000001" customHeight="1">
      <c r="A12" s="16" t="s">
        <v>9</v>
      </c>
      <c r="B12" s="17" t="s">
        <v>6</v>
      </c>
      <c r="C12" s="17">
        <v>15</v>
      </c>
      <c r="D12" s="17">
        <v>21</v>
      </c>
      <c r="E12" s="17">
        <v>0</v>
      </c>
      <c r="F12" s="17">
        <v>1</v>
      </c>
      <c r="G12" s="17">
        <v>2</v>
      </c>
      <c r="H12" s="17">
        <v>12</v>
      </c>
      <c r="I12" s="17">
        <v>7</v>
      </c>
      <c r="J12" s="17"/>
    </row>
    <row r="13" spans="1:10" s="3" customFormat="1" ht="20.100000000000001" customHeight="1">
      <c r="A13" s="14" t="s">
        <v>10</v>
      </c>
      <c r="B13" s="15" t="s">
        <v>6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/>
    </row>
    <row r="14" spans="1:10" s="3" customFormat="1" ht="20.100000000000001" customHeight="1">
      <c r="A14" s="16" t="s">
        <v>11</v>
      </c>
      <c r="B14" s="17" t="s">
        <v>6</v>
      </c>
      <c r="C14" s="17">
        <v>12</v>
      </c>
      <c r="D14" s="17">
        <v>12</v>
      </c>
      <c r="E14" s="17">
        <v>5</v>
      </c>
      <c r="F14" s="17">
        <v>5</v>
      </c>
      <c r="G14" s="17">
        <v>8</v>
      </c>
      <c r="H14" s="17">
        <v>6</v>
      </c>
      <c r="I14" s="17">
        <v>11</v>
      </c>
      <c r="J14" s="17"/>
    </row>
    <row r="15" spans="1:10" s="3" customFormat="1" ht="20.100000000000001" customHeight="1">
      <c r="A15" s="14" t="s">
        <v>12</v>
      </c>
      <c r="B15" s="15" t="s">
        <v>6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/>
    </row>
    <row r="16" spans="1:10" s="3" customFormat="1" ht="20.100000000000001" customHeight="1">
      <c r="A16" s="16" t="s">
        <v>13</v>
      </c>
      <c r="B16" s="17" t="s">
        <v>6</v>
      </c>
      <c r="C16" s="17">
        <v>19</v>
      </c>
      <c r="D16" s="17">
        <v>14</v>
      </c>
      <c r="E16" s="17">
        <v>3</v>
      </c>
      <c r="F16" s="17">
        <v>3</v>
      </c>
      <c r="G16" s="17">
        <v>7</v>
      </c>
      <c r="H16" s="17">
        <v>8</v>
      </c>
      <c r="I16" s="17">
        <v>22</v>
      </c>
      <c r="J16" s="17"/>
    </row>
    <row r="17" spans="1:12" s="3" customFormat="1" ht="20.100000000000001" customHeight="1">
      <c r="A17" s="14" t="s">
        <v>14</v>
      </c>
      <c r="B17" s="15" t="s">
        <v>6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/>
    </row>
    <row r="18" spans="1:12" s="3" customFormat="1" ht="20.100000000000001" customHeight="1">
      <c r="A18" s="16" t="s">
        <v>15</v>
      </c>
      <c r="B18" s="17" t="s">
        <v>6</v>
      </c>
      <c r="C18" s="17">
        <v>28</v>
      </c>
      <c r="D18" s="17">
        <v>6</v>
      </c>
      <c r="E18" s="17">
        <v>1</v>
      </c>
      <c r="F18" s="17">
        <v>6</v>
      </c>
      <c r="G18" s="17">
        <v>9</v>
      </c>
      <c r="H18" s="17">
        <v>13</v>
      </c>
      <c r="I18" s="17">
        <v>39</v>
      </c>
      <c r="J18" s="17"/>
    </row>
    <row r="19" spans="1:12" s="3" customFormat="1" ht="20.100000000000001" customHeight="1">
      <c r="A19" s="14" t="s">
        <v>16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/>
    </row>
    <row r="20" spans="1:12" s="3" customFormat="1" ht="20.100000000000001" customHeight="1">
      <c r="A20" s="16" t="s">
        <v>17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/>
    </row>
    <row r="21" spans="1:12" s="3" customFormat="1" ht="20.100000000000001" customHeight="1" thickBot="1">
      <c r="A21" s="18" t="s">
        <v>18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57</v>
      </c>
      <c r="L21" s="20"/>
    </row>
    <row r="22" spans="1:12" s="24" customFormat="1" ht="20.100000000000001" customHeight="1">
      <c r="A22" s="21" t="s">
        <v>19</v>
      </c>
      <c r="B22" s="22" t="s">
        <v>20</v>
      </c>
      <c r="C22" s="23">
        <f t="shared" ref="C22:H22" si="1">+C21/B21-1</f>
        <v>19.181818181818183</v>
      </c>
      <c r="D22" s="23">
        <f t="shared" si="1"/>
        <v>-0.2432432432432432</v>
      </c>
      <c r="E22" s="23">
        <f t="shared" si="1"/>
        <v>-0.86904761904761907</v>
      </c>
      <c r="F22" s="23">
        <f t="shared" si="1"/>
        <v>0.72727272727272729</v>
      </c>
      <c r="G22" s="23">
        <f t="shared" si="1"/>
        <v>0.73684210526315796</v>
      </c>
      <c r="H22" s="23">
        <f t="shared" si="1"/>
        <v>0.92424242424242431</v>
      </c>
      <c r="I22" s="23">
        <f>+I21/H21-1</f>
        <v>0.95275590551181111</v>
      </c>
      <c r="J22" s="23">
        <f>+J21/I21-1</f>
        <v>-0.77016129032258063</v>
      </c>
    </row>
    <row r="23" spans="1:12" s="3" customFormat="1" ht="21.75" customHeight="1">
      <c r="A23" s="25" t="s">
        <v>21</v>
      </c>
      <c r="B23" s="26">
        <f>AVERAGE(B19:B20)</f>
        <v>5.5</v>
      </c>
      <c r="C23" s="26">
        <f t="shared" ref="C23:H23" si="2">AVERAGE(C9:C20)</f>
        <v>18.5</v>
      </c>
      <c r="D23" s="26">
        <f t="shared" si="2"/>
        <v>14</v>
      </c>
      <c r="E23" s="26">
        <f t="shared" si="2"/>
        <v>1.8333333333333333</v>
      </c>
      <c r="F23" s="26">
        <f t="shared" si="2"/>
        <v>3.1666666666666665</v>
      </c>
      <c r="G23" s="26">
        <f t="shared" si="2"/>
        <v>5.5</v>
      </c>
      <c r="H23" s="26">
        <f t="shared" si="2"/>
        <v>10.583333333333334</v>
      </c>
      <c r="I23" s="26">
        <f>AVERAGE(I9:I20)</f>
        <v>20.666666666666668</v>
      </c>
      <c r="J23" s="26">
        <f>AVERAGE(J9:J20)</f>
        <v>19</v>
      </c>
    </row>
    <row r="24" spans="1:12" s="3" customFormat="1" ht="20.100000000000001" customHeight="1" thickBot="1">
      <c r="A24" s="37" t="s">
        <v>22</v>
      </c>
      <c r="B24" s="37"/>
      <c r="C24" s="27"/>
      <c r="D24" s="27"/>
      <c r="E24" s="27"/>
      <c r="F24" s="27"/>
      <c r="G24" s="27"/>
      <c r="H24" s="27"/>
      <c r="I24" s="27"/>
      <c r="J24" s="28">
        <f>SUM(B21:J21)</f>
        <v>959</v>
      </c>
    </row>
    <row r="25" spans="1:12" s="3" customFormat="1" ht="20.100000000000001" customHeight="1">
      <c r="A25" s="29"/>
      <c r="B25" s="7"/>
      <c r="C25" s="30"/>
      <c r="D25" s="30"/>
      <c r="E25" s="30"/>
      <c r="F25" s="30"/>
      <c r="G25" s="30"/>
      <c r="H25" s="30"/>
    </row>
    <row r="26" spans="1:12" s="3" customFormat="1">
      <c r="A26" s="20"/>
      <c r="B26" s="4"/>
      <c r="C26" s="4"/>
      <c r="D26" s="4"/>
      <c r="E26" s="4"/>
      <c r="F26" s="4"/>
      <c r="G26" s="4"/>
    </row>
    <row r="27" spans="1:12" s="3" customFormat="1" ht="21" customHeight="1">
      <c r="A27" s="38" t="s">
        <v>23</v>
      </c>
      <c r="B27" s="38"/>
      <c r="C27" s="38"/>
      <c r="D27" s="38"/>
      <c r="E27" s="38"/>
      <c r="F27" s="38"/>
      <c r="G27" s="38"/>
      <c r="H27" s="38"/>
      <c r="I27" s="38"/>
    </row>
    <row r="28" spans="1:12" s="3" customFormat="1" ht="6" customHeight="1">
      <c r="A28" s="31"/>
      <c r="B28" s="32"/>
      <c r="C28" s="32"/>
      <c r="D28" s="4"/>
      <c r="E28" s="4"/>
      <c r="F28" s="4"/>
      <c r="G28" s="4"/>
    </row>
    <row r="29" spans="1:12" s="3" customFormat="1" ht="39.75" customHeight="1">
      <c r="A29" s="35" t="s">
        <v>24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2" s="3" customFormat="1" ht="18" customHeight="1">
      <c r="A30" s="35" t="s">
        <v>25</v>
      </c>
      <c r="B30" s="36"/>
      <c r="C30" s="36"/>
      <c r="D30" s="36"/>
      <c r="E30" s="36"/>
      <c r="F30" s="36"/>
      <c r="G30" s="36"/>
      <c r="H30" s="36"/>
      <c r="I30" s="36"/>
      <c r="J30" s="5"/>
    </row>
    <row r="31" spans="1:12" s="3" customFormat="1" ht="6" customHeight="1" thickBot="1">
      <c r="A31" s="10"/>
      <c r="B31" s="11"/>
      <c r="C31" s="11"/>
      <c r="D31" s="11"/>
      <c r="E31" s="4"/>
      <c r="F31" s="4"/>
      <c r="G31" s="4"/>
    </row>
    <row r="32" spans="1:12" s="3" customFormat="1" ht="20.100000000000001" customHeight="1" thickBot="1">
      <c r="A32" s="12" t="s">
        <v>4</v>
      </c>
      <c r="B32" s="13">
        <v>2007</v>
      </c>
      <c r="C32" s="13">
        <v>2008</v>
      </c>
      <c r="D32" s="13">
        <v>2009</v>
      </c>
      <c r="E32" s="13">
        <v>2010</v>
      </c>
      <c r="F32" s="13">
        <v>2011</v>
      </c>
      <c r="G32" s="13">
        <v>2012</v>
      </c>
      <c r="H32" s="13">
        <v>2013</v>
      </c>
      <c r="I32" s="13">
        <v>2014</v>
      </c>
      <c r="J32" s="13">
        <v>2015</v>
      </c>
    </row>
    <row r="33" spans="1:10" s="3" customFormat="1" ht="20.100000000000001" customHeight="1">
      <c r="A33" s="14" t="s">
        <v>5</v>
      </c>
      <c r="B33" s="15" t="s">
        <v>6</v>
      </c>
      <c r="C33" s="15">
        <v>86</v>
      </c>
      <c r="D33" s="15">
        <v>233</v>
      </c>
      <c r="E33" s="15">
        <v>0</v>
      </c>
      <c r="F33" s="15">
        <v>46</v>
      </c>
      <c r="G33" s="15">
        <v>94</v>
      </c>
      <c r="H33" s="15">
        <v>175</v>
      </c>
      <c r="I33" s="15">
        <v>639</v>
      </c>
      <c r="J33" s="15">
        <v>1125</v>
      </c>
    </row>
    <row r="34" spans="1:10" s="3" customFormat="1" ht="20.100000000000001" customHeight="1">
      <c r="A34" s="16" t="s">
        <v>7</v>
      </c>
      <c r="B34" s="17" t="s">
        <v>6</v>
      </c>
      <c r="C34" s="17">
        <v>116</v>
      </c>
      <c r="D34" s="17">
        <v>232</v>
      </c>
      <c r="E34" s="17">
        <v>0</v>
      </c>
      <c r="F34" s="17">
        <v>42</v>
      </c>
      <c r="G34" s="17">
        <v>51</v>
      </c>
      <c r="H34" s="17">
        <v>133</v>
      </c>
      <c r="I34" s="17">
        <v>589</v>
      </c>
      <c r="J34" s="17">
        <v>742</v>
      </c>
    </row>
    <row r="35" spans="1:10" s="3" customFormat="1" ht="20.100000000000001" customHeight="1">
      <c r="A35" s="14" t="s">
        <v>8</v>
      </c>
      <c r="B35" s="15" t="s">
        <v>6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1169</v>
      </c>
    </row>
    <row r="36" spans="1:10" s="3" customFormat="1" ht="20.100000000000001" customHeight="1">
      <c r="A36" s="16" t="s">
        <v>9</v>
      </c>
      <c r="B36" s="17" t="s">
        <v>6</v>
      </c>
      <c r="C36" s="17">
        <v>131</v>
      </c>
      <c r="D36" s="17">
        <v>225</v>
      </c>
      <c r="E36" s="17">
        <v>0</v>
      </c>
      <c r="F36" s="17">
        <v>52</v>
      </c>
      <c r="G36" s="17">
        <v>71</v>
      </c>
      <c r="H36" s="17">
        <v>194</v>
      </c>
      <c r="I36" s="17">
        <v>686</v>
      </c>
      <c r="J36" s="17"/>
    </row>
    <row r="37" spans="1:10" s="3" customFormat="1" ht="20.100000000000001" customHeight="1">
      <c r="A37" s="14" t="s">
        <v>10</v>
      </c>
      <c r="B37" s="15" t="s">
        <v>6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/>
    </row>
    <row r="38" spans="1:10" s="3" customFormat="1" ht="20.100000000000001" customHeight="1">
      <c r="A38" s="16" t="s">
        <v>11</v>
      </c>
      <c r="B38" s="17" t="s">
        <v>6</v>
      </c>
      <c r="C38" s="17">
        <v>106</v>
      </c>
      <c r="D38" s="17">
        <v>247</v>
      </c>
      <c r="E38" s="17">
        <v>31</v>
      </c>
      <c r="F38" s="17">
        <v>48</v>
      </c>
      <c r="G38" s="17">
        <v>89</v>
      </c>
      <c r="H38" s="17">
        <v>152</v>
      </c>
      <c r="I38" s="17">
        <v>649</v>
      </c>
      <c r="J38" s="17"/>
    </row>
    <row r="39" spans="1:10" s="3" customFormat="1" ht="20.100000000000001" customHeight="1">
      <c r="A39" s="14" t="s">
        <v>12</v>
      </c>
      <c r="B39" s="15" t="s">
        <v>6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/>
    </row>
    <row r="40" spans="1:10" s="3" customFormat="1" ht="20.100000000000001" customHeight="1">
      <c r="A40" s="16" t="s">
        <v>13</v>
      </c>
      <c r="B40" s="17" t="s">
        <v>6</v>
      </c>
      <c r="C40" s="17">
        <v>155</v>
      </c>
      <c r="D40" s="17">
        <v>214</v>
      </c>
      <c r="E40" s="17">
        <v>43</v>
      </c>
      <c r="F40" s="17">
        <v>52</v>
      </c>
      <c r="G40" s="17">
        <v>83</v>
      </c>
      <c r="H40" s="17">
        <v>388</v>
      </c>
      <c r="I40" s="17">
        <v>803</v>
      </c>
      <c r="J40" s="17"/>
    </row>
    <row r="41" spans="1:10" s="3" customFormat="1" ht="20.100000000000001" customHeight="1">
      <c r="A41" s="14" t="s">
        <v>14</v>
      </c>
      <c r="B41" s="15" t="s">
        <v>6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/>
    </row>
    <row r="42" spans="1:10" s="3" customFormat="1" ht="20.100000000000001" customHeight="1">
      <c r="A42" s="16" t="s">
        <v>15</v>
      </c>
      <c r="B42" s="17" t="s">
        <v>6</v>
      </c>
      <c r="C42" s="17">
        <v>214</v>
      </c>
      <c r="D42" s="17">
        <v>209</v>
      </c>
      <c r="E42" s="17">
        <v>69</v>
      </c>
      <c r="F42" s="17">
        <v>66</v>
      </c>
      <c r="G42" s="17">
        <v>105</v>
      </c>
      <c r="H42" s="17">
        <v>441</v>
      </c>
      <c r="I42" s="17">
        <v>1392</v>
      </c>
      <c r="J42" s="17"/>
    </row>
    <row r="43" spans="1:10" s="3" customFormat="1" ht="20.100000000000001" customHeight="1">
      <c r="A43" s="14" t="s">
        <v>16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/>
    </row>
    <row r="44" spans="1:10" s="3" customFormat="1" ht="20.100000000000001" customHeight="1">
      <c r="A44" s="16" t="s">
        <v>17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/>
    </row>
    <row r="45" spans="1:10" s="3" customFormat="1" ht="20.100000000000001" customHeight="1" thickBot="1">
      <c r="A45" s="18" t="s">
        <v>18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>SUM(H33:H44)</f>
        <v>3307</v>
      </c>
      <c r="I45" s="19">
        <f>SUM(I33:I44)</f>
        <v>10398</v>
      </c>
      <c r="J45" s="19">
        <f>SUM(J33:J44)</f>
        <v>3036</v>
      </c>
    </row>
    <row r="46" spans="1:10" s="3" customFormat="1" ht="20.25" customHeight="1">
      <c r="A46" s="21" t="s">
        <v>19</v>
      </c>
      <c r="B46" s="22" t="s">
        <v>20</v>
      </c>
      <c r="C46" s="23">
        <f t="shared" ref="C46:H46" si="4">+C45/B45-1</f>
        <v>34.891304347826086</v>
      </c>
      <c r="D46" s="23">
        <f t="shared" si="4"/>
        <v>0.36038764385221067</v>
      </c>
      <c r="E46" s="23">
        <f t="shared" si="4"/>
        <v>-0.85663401602849509</v>
      </c>
      <c r="F46" s="23">
        <f t="shared" si="4"/>
        <v>0.89751552795031064</v>
      </c>
      <c r="G46" s="23">
        <f t="shared" si="4"/>
        <v>0.69394435351882167</v>
      </c>
      <c r="H46" s="23">
        <f t="shared" si="4"/>
        <v>2.195169082125604</v>
      </c>
      <c r="I46" s="23">
        <f>+I45/H45-1</f>
        <v>2.1442394919866947</v>
      </c>
      <c r="J46" s="23">
        <f>+J45/I45-1</f>
        <v>-0.70802077322562029</v>
      </c>
    </row>
    <row r="47" spans="1:10" s="3" customFormat="1" ht="20.25" customHeight="1">
      <c r="A47" s="25" t="s">
        <v>21</v>
      </c>
      <c r="B47" s="26">
        <f>AVERAGE(B43:B44)</f>
        <v>23</v>
      </c>
      <c r="C47" s="26">
        <f t="shared" ref="C47:H47" si="5">AVERAGE(C33:C44)</f>
        <v>137.58333333333334</v>
      </c>
      <c r="D47" s="26">
        <f t="shared" si="5"/>
        <v>187.16666666666666</v>
      </c>
      <c r="E47" s="26">
        <f t="shared" si="5"/>
        <v>26.833333333333332</v>
      </c>
      <c r="F47" s="26">
        <f t="shared" si="5"/>
        <v>50.916666666666664</v>
      </c>
      <c r="G47" s="26">
        <f t="shared" si="5"/>
        <v>86.25</v>
      </c>
      <c r="H47" s="26">
        <f t="shared" si="5"/>
        <v>275.58333333333331</v>
      </c>
      <c r="I47" s="26">
        <f>AVERAGE(I33:I44)</f>
        <v>866.5</v>
      </c>
      <c r="J47" s="26">
        <f>AVERAGE(J33:J44)</f>
        <v>1012</v>
      </c>
    </row>
    <row r="48" spans="1:10" s="3" customFormat="1" ht="20.100000000000001" customHeight="1" thickBot="1">
      <c r="A48" s="37" t="s">
        <v>22</v>
      </c>
      <c r="B48" s="37"/>
      <c r="C48" s="27"/>
      <c r="D48" s="27"/>
      <c r="E48" s="27"/>
      <c r="F48" s="27"/>
      <c r="G48" s="27"/>
      <c r="H48" s="27"/>
      <c r="I48" s="27"/>
      <c r="J48" s="28">
        <f>SUM(B45:J45)</f>
        <v>22652</v>
      </c>
    </row>
    <row r="49" spans="1:1">
      <c r="A49" s="29"/>
    </row>
  </sheetData>
  <mergeCells count="9">
    <mergeCell ref="A29:J29"/>
    <mergeCell ref="A30:I30"/>
    <mergeCell ref="A48:B48"/>
    <mergeCell ref="A1:I1"/>
    <mergeCell ref="A3:J3"/>
    <mergeCell ref="A4:I4"/>
    <mergeCell ref="A6:J6"/>
    <mergeCell ref="A24:B24"/>
    <mergeCell ref="A27:I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2015-04-20T14:51:18Z</dcterms:created>
  <dcterms:modified xsi:type="dcterms:W3CDTF">2015-04-20T15:07:59Z</dcterms:modified>
</cp:coreProperties>
</file>