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F0AF7FBB-DF9D-4B9B-89C1-B27ECFA75F89}" xr6:coauthVersionLast="45" xr6:coauthVersionMax="45" xr10:uidLastSave="{00000000-0000-0000-0000-000000000000}"/>
  <bookViews>
    <workbookView xWindow="-108" yWindow="-108" windowWidth="23256" windowHeight="12576" tabRatio="401" xr2:uid="{00000000-000D-0000-FFFF-FFFF00000000}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1" l="1"/>
  <c r="AI11" i="1" l="1"/>
  <c r="Z38" i="1" l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C47" i="1" l="1"/>
  <c r="AC22" i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<sst xmlns="http://schemas.openxmlformats.org/spreadsheetml/2006/main" count="91" uniqueCount="43">
  <si>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</si>
  <si>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</si>
  <si>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</si>
  <si>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</si>
  <si>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</si>
  <si>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</si>
  <si>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</si>
  <si>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</si>
  <si>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</si>
  <si>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</si>
  <si>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</si>
  <si>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</si>
  <si>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</si>
  <si>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</si>
  <si>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Fuente: Registro de casos con características de feminicidio atendidos por los CEM / UGIGC / AURORA / MIMP</t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</si>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</sst>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 xr:uid="{00000000-0005-0000-0000-000000000000}"/>
    <cellStyle name="Millares 2" xfId="24" xr:uid="{00000000-0005-0000-0000-000001000000}"/>
    <cellStyle name="Millares 3" xfId="25" xr:uid="{00000000-0005-0000-0000-000002000000}"/>
    <cellStyle name="Normal" xfId="0" builtinId="0"/>
    <cellStyle name="Normal 2" xfId="2" xr:uid="{00000000-0005-0000-0000-000004000000}"/>
    <cellStyle name="Normal 2 2" xfId="20" xr:uid="{00000000-0005-0000-0000-000005000000}"/>
    <cellStyle name="Normal 2 2 3" xfId="16" xr:uid="{00000000-0005-0000-0000-000006000000}"/>
    <cellStyle name="Normal 2 3" xfId="13" xr:uid="{00000000-0005-0000-0000-000007000000}"/>
    <cellStyle name="Normal 2 3 2" xfId="22" xr:uid="{00000000-0005-0000-0000-000008000000}"/>
    <cellStyle name="Normal 3" xfId="3" xr:uid="{00000000-0005-0000-0000-000009000000}"/>
    <cellStyle name="Normal 3 2" xfId="15" xr:uid="{00000000-0005-0000-0000-00000A000000}"/>
    <cellStyle name="Normal 4" xfId="4" xr:uid="{00000000-0005-0000-0000-00000B000000}"/>
    <cellStyle name="Normal 5" xfId="11" xr:uid="{00000000-0005-0000-0000-00000C000000}"/>
    <cellStyle name="Piloto de Datos Ángulo" xfId="5" xr:uid="{00000000-0005-0000-0000-00000D000000}"/>
    <cellStyle name="Piloto de Datos Campo" xfId="6" xr:uid="{00000000-0005-0000-0000-00000E000000}"/>
    <cellStyle name="Piloto de Datos Resultado" xfId="7" xr:uid="{00000000-0005-0000-0000-00000F000000}"/>
    <cellStyle name="Piloto de Datos Título" xfId="8" xr:uid="{00000000-0005-0000-0000-000010000000}"/>
    <cellStyle name="Piloto de Datos Valor" xfId="9" xr:uid="{00000000-0005-0000-0000-000011000000}"/>
    <cellStyle name="Porcentaje 10" xfId="18" xr:uid="{00000000-0005-0000-0000-000012000000}"/>
    <cellStyle name="Porcentaje 2" xfId="14" xr:uid="{00000000-0005-0000-0000-000013000000}"/>
    <cellStyle name="Porcentaje 3" xfId="12" xr:uid="{00000000-0005-0000-0000-000014000000}"/>
    <cellStyle name="Porcentaje 3 2" xfId="19" xr:uid="{00000000-0005-0000-0000-000015000000}"/>
    <cellStyle name="Porcentual 2" xfId="10" xr:uid="{00000000-0005-0000-0000-000016000000}"/>
    <cellStyle name="Porcentual 2 2" xfId="21" xr:uid="{00000000-0005-0000-0000-000017000000}"/>
    <cellStyle name="Porcentual 2 2 2" xfId="23" xr:uid="{00000000-0005-0000-0000-000018000000}"/>
    <cellStyle name="Porcentual 2 3" xfId="17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5"/>
  <sheetViews>
    <sheetView tabSelected="1" view="pageBreakPreview" topLeftCell="A28" zoomScaleNormal="100" zoomScaleSheetLayoutView="100" workbookViewId="0">
      <selection activeCell="AC30" sqref="AC30"/>
    </sheetView>
  </sheetViews>
  <sheetFormatPr baseColWidth="10" defaultColWidth="11.44140625" defaultRowHeight="13.8" x14ac:dyDescent="0.3"/>
  <cols>
    <col min="1" max="1" width="10.44140625" style="20" customWidth="1"/>
    <col min="2" max="2" width="5.44140625" style="20" customWidth="1"/>
    <col min="3" max="4" width="6" style="20" customWidth="1"/>
    <col min="5" max="5" width="5.44140625" style="20" customWidth="1"/>
    <col min="6" max="7" width="6" style="20" customWidth="1"/>
    <col min="8" max="8" width="5.44140625" style="20" customWidth="1"/>
    <col min="9" max="10" width="6" style="20" customWidth="1"/>
    <col min="11" max="11" width="5.44140625" style="20" customWidth="1"/>
    <col min="12" max="13" width="6" style="20" customWidth="1"/>
    <col min="14" max="14" width="5.44140625" style="20" customWidth="1"/>
    <col min="15" max="16" width="6" style="20" customWidth="1"/>
    <col min="17" max="17" width="5.44140625" style="20" customWidth="1"/>
    <col min="18" max="19" width="6" style="20" customWidth="1"/>
    <col min="20" max="20" width="5.44140625" style="20" customWidth="1"/>
    <col min="21" max="22" width="6" style="20" customWidth="1"/>
    <col min="23" max="23" width="5.44140625" style="20" customWidth="1"/>
    <col min="24" max="25" width="6" style="20" customWidth="1"/>
    <col min="26" max="26" width="5.44140625" style="20" customWidth="1"/>
    <col min="27" max="28" width="6" style="20" customWidth="1"/>
    <col min="29" max="29" width="5.44140625" style="20" customWidth="1"/>
    <col min="30" max="31" width="6" style="20" customWidth="1"/>
    <col min="32" max="32" width="5.44140625" style="20" customWidth="1"/>
    <col min="33" max="34" width="6" style="20" customWidth="1"/>
    <col min="35" max="35" width="5.44140625" style="20" customWidth="1"/>
    <col min="36" max="37" width="6" style="20" customWidth="1"/>
    <col min="38" max="16384" width="11.44140625" style="20"/>
  </cols>
  <sheetData>
    <row r="1" spans="1:37" s="1" customFormat="1" ht="21" customHeight="1" x14ac:dyDescent="0.25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7" s="1" customFormat="1" ht="6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5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7" s="1" customFormat="1" ht="15.75" customHeight="1" x14ac:dyDescent="0.25">
      <c r="A4" s="59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7" s="1" customFormat="1" ht="6" customHeight="1" x14ac:dyDescent="0.25">
      <c r="A5" s="4"/>
      <c r="B5" s="4"/>
    </row>
    <row r="6" spans="1:37" s="1" customFormat="1" ht="69.75" customHeight="1" x14ac:dyDescent="0.25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s="1" customFormat="1" ht="5.25" customHeight="1" x14ac:dyDescent="0.25">
      <c r="A7" s="4"/>
      <c r="B7" s="4"/>
      <c r="AJ7" s="34"/>
    </row>
    <row r="8" spans="1:37" s="1" customFormat="1" ht="18.75" customHeight="1" x14ac:dyDescent="0.25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16</v>
      </c>
      <c r="AJ8" s="52"/>
      <c r="AK8" s="57"/>
    </row>
    <row r="9" spans="1:37" s="1" customFormat="1" ht="18.75" customHeight="1" x14ac:dyDescent="0.25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5">
      <c r="A10" s="6" t="s">
        <v>17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2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5">
      <c r="A11" s="35" t="s">
        <v>18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5">
      <c r="A12" s="6" t="s">
        <v>19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12</v>
      </c>
      <c r="AJ12" s="9">
        <v>4</v>
      </c>
      <c r="AK12" s="29">
        <v>8</v>
      </c>
    </row>
    <row r="13" spans="1:37" s="1" customFormat="1" ht="20.100000000000001" customHeight="1" x14ac:dyDescent="0.25">
      <c r="A13" s="35" t="s">
        <v>20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/>
      <c r="AJ13" s="40"/>
      <c r="AK13" s="39"/>
    </row>
    <row r="14" spans="1:37" s="1" customFormat="1" ht="20.100000000000001" customHeight="1" x14ac:dyDescent="0.25">
      <c r="A14" s="6" t="s">
        <v>21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5">
      <c r="A15" s="35" t="s">
        <v>22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5">
      <c r="A16" s="6" t="s">
        <v>23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5">
      <c r="A17" s="35" t="s">
        <v>24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5">
      <c r="A18" s="6" t="s">
        <v>25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5">
      <c r="A19" s="35" t="s">
        <v>26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5">
      <c r="A20" s="6" t="s">
        <v>27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5">
      <c r="A21" s="35" t="s">
        <v>28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3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164</v>
      </c>
      <c r="AJ22" s="13">
        <f>SUM(AJ10:AJ21)</f>
        <v>36</v>
      </c>
      <c r="AK22" s="32">
        <f>SUM(AK10:AK21)</f>
        <v>128</v>
      </c>
    </row>
    <row r="23" spans="1:37" s="1" customFormat="1" ht="22.2" customHeight="1" x14ac:dyDescent="0.25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54.666666666666664</v>
      </c>
      <c r="AJ23" s="16">
        <f t="shared" si="21"/>
        <v>12</v>
      </c>
      <c r="AK23" s="15">
        <f t="shared" si="21"/>
        <v>42.666666666666664</v>
      </c>
    </row>
    <row r="24" spans="1:37" s="1" customFormat="1" ht="18.75" customHeight="1" thickBot="1" x14ac:dyDescent="0.3">
      <c r="A24" s="17" t="s">
        <v>29</v>
      </c>
      <c r="B24" s="17"/>
      <c r="C24" s="17"/>
      <c r="D24" s="17"/>
      <c r="E24" s="61">
        <f>+B22+E22+H22+K22+N22+Q22+T22+W22+Z22+AI22+AF22</f>
        <v>3045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13.5" customHeight="1" x14ac:dyDescent="0.2">
      <c r="A25" s="49" t="s">
        <v>42</v>
      </c>
      <c r="B25" s="4"/>
      <c r="C25" s="4"/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">
      <c r="A26" s="18" t="s">
        <v>14</v>
      </c>
    </row>
    <row r="27" spans="1:37" s="1" customFormat="1" x14ac:dyDescent="0.2">
      <c r="A27" s="25" t="s">
        <v>15</v>
      </c>
    </row>
    <row r="28" spans="1:37" s="1" customFormat="1" x14ac:dyDescent="0.2">
      <c r="A28" s="25"/>
    </row>
    <row r="29" spans="1:37" ht="9.9" customHeight="1" x14ac:dyDescent="0.3">
      <c r="A29" s="19"/>
    </row>
    <row r="30" spans="1:37" ht="21" customHeight="1" x14ac:dyDescent="0.3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3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3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3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3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3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3">
      <c r="A36" s="21" t="s">
        <v>2</v>
      </c>
      <c r="B36" s="52" t="s">
        <v>17</v>
      </c>
      <c r="C36" s="52"/>
      <c r="D36" s="52" t="s">
        <v>18</v>
      </c>
      <c r="E36" s="52"/>
      <c r="F36" s="52" t="s">
        <v>19</v>
      </c>
      <c r="G36" s="52"/>
      <c r="H36" s="52" t="s">
        <v>20</v>
      </c>
      <c r="I36" s="52"/>
      <c r="J36" s="52" t="s">
        <v>21</v>
      </c>
      <c r="K36" s="52"/>
      <c r="L36" s="52" t="s">
        <v>22</v>
      </c>
      <c r="M36" s="52"/>
      <c r="N36" s="52" t="s">
        <v>23</v>
      </c>
      <c r="O36" s="52"/>
      <c r="P36" s="52" t="s">
        <v>24</v>
      </c>
      <c r="Q36" s="52"/>
      <c r="R36" s="52" t="s">
        <v>25</v>
      </c>
      <c r="S36" s="52"/>
      <c r="T36" s="52" t="s">
        <v>26</v>
      </c>
      <c r="U36" s="52"/>
      <c r="V36" s="52" t="s">
        <v>27</v>
      </c>
      <c r="W36" s="52"/>
      <c r="X36" s="52" t="s">
        <v>28</v>
      </c>
      <c r="Y36" s="52"/>
      <c r="Z36" s="52" t="s">
        <v>0</v>
      </c>
      <c r="AA36" s="52"/>
    </row>
    <row r="37" spans="1:27" ht="20.100000000000001" customHeight="1" x14ac:dyDescent="0.3">
      <c r="A37" s="22" t="s">
        <v>30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7">
        <f>SUM(B37:Y37)</f>
        <v>154</v>
      </c>
      <c r="AA37" s="67"/>
    </row>
    <row r="38" spans="1:27" ht="20.100000000000001" customHeight="1" x14ac:dyDescent="0.3">
      <c r="A38" s="23" t="s">
        <v>31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7">
        <f t="shared" ref="Z38:Z46" si="22">SUM(B38:Y38)</f>
        <v>139</v>
      </c>
      <c r="AA38" s="67"/>
    </row>
    <row r="39" spans="1:27" ht="20.100000000000001" customHeight="1" x14ac:dyDescent="0.3">
      <c r="A39" s="23" t="s">
        <v>32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7">
        <f t="shared" si="22"/>
        <v>123</v>
      </c>
      <c r="AA39" s="67"/>
    </row>
    <row r="40" spans="1:27" ht="20.100000000000001" customHeight="1" x14ac:dyDescent="0.3">
      <c r="A40" s="23" t="s">
        <v>33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7">
        <f t="shared" si="22"/>
        <v>122</v>
      </c>
      <c r="AA40" s="67"/>
    </row>
    <row r="41" spans="1:27" ht="20.100000000000001" customHeight="1" x14ac:dyDescent="0.3">
      <c r="A41" s="23" t="s">
        <v>34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7">
        <f t="shared" si="22"/>
        <v>111</v>
      </c>
      <c r="AA41" s="67"/>
    </row>
    <row r="42" spans="1:27" ht="20.100000000000001" customHeight="1" x14ac:dyDescent="0.3">
      <c r="A42" s="23" t="s">
        <v>35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7">
        <f t="shared" si="22"/>
        <v>100</v>
      </c>
      <c r="AA42" s="67"/>
    </row>
    <row r="43" spans="1:27" ht="20.100000000000001" customHeight="1" x14ac:dyDescent="0.3">
      <c r="A43" s="23" t="s">
        <v>36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7">
        <f t="shared" si="22"/>
        <v>103</v>
      </c>
      <c r="AA43" s="67"/>
    </row>
    <row r="44" spans="1:27" ht="20.100000000000001" customHeight="1" x14ac:dyDescent="0.3">
      <c r="A44" s="23" t="s">
        <v>37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7">
        <f t="shared" si="22"/>
        <v>105</v>
      </c>
      <c r="AA44" s="67"/>
    </row>
    <row r="45" spans="1:27" ht="20.100000000000001" customHeight="1" x14ac:dyDescent="0.3">
      <c r="A45" s="23" t="s">
        <v>38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7">
        <f t="shared" si="22"/>
        <v>116</v>
      </c>
      <c r="AA45" s="67"/>
    </row>
    <row r="46" spans="1:27" ht="20.100000000000001" customHeight="1" x14ac:dyDescent="0.3">
      <c r="A46" s="23" t="s">
        <v>39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7">
        <f t="shared" si="22"/>
        <v>56</v>
      </c>
      <c r="AA46" s="67"/>
    </row>
    <row r="47" spans="1:27" ht="18" customHeight="1" thickBot="1" x14ac:dyDescent="0.35">
      <c r="A47" s="65" t="s">
        <v>41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3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3">
      <c r="A49" s="24" t="s">
        <v>10</v>
      </c>
    </row>
    <row r="50" spans="1:1" ht="12.75" customHeight="1" x14ac:dyDescent="0.3"/>
    <row r="51" spans="1:1" ht="12.75" customHeight="1" x14ac:dyDescent="0.3"/>
    <row r="52" spans="1:1" ht="12.75" customHeight="1" x14ac:dyDescent="0.3"/>
    <row r="53" spans="1:1" ht="12.75" customHeight="1" x14ac:dyDescent="0.3"/>
    <row r="56" spans="1:1" ht="12.75" customHeight="1" x14ac:dyDescent="0.3"/>
    <row r="57" spans="1:1" ht="12.75" customHeight="1" x14ac:dyDescent="0.3"/>
    <row r="58" spans="1:1" ht="12.75" customHeight="1" x14ac:dyDescent="0.3"/>
    <row r="59" spans="1:1" ht="12.75" customHeight="1" x14ac:dyDescent="0.3"/>
    <row r="60" spans="1:1" ht="12.75" customHeight="1" x14ac:dyDescent="0.3"/>
    <row r="61" spans="1:1" ht="12.75" customHeight="1" x14ac:dyDescent="0.3"/>
    <row r="62" spans="1:1" ht="12.75" customHeight="1" x14ac:dyDescent="0.3"/>
    <row r="63" spans="1:1" ht="12.75" customHeight="1" x14ac:dyDescent="0.3"/>
    <row r="64" spans="1:1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</sheetData>
  <mergeCells count="167"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R45:S45"/>
    <mergeCell ref="T45:U45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F44:G44"/>
    <mergeCell ref="R43:S43"/>
    <mergeCell ref="T43:U43"/>
    <mergeCell ref="N37:O37"/>
    <mergeCell ref="J38:K38"/>
    <mergeCell ref="J39:K39"/>
    <mergeCell ref="L40:M40"/>
    <mergeCell ref="N42:O42"/>
    <mergeCell ref="L41:M41"/>
    <mergeCell ref="L39:M39"/>
    <mergeCell ref="J37:K37"/>
    <mergeCell ref="J40:K40"/>
    <mergeCell ref="J41:K41"/>
    <mergeCell ref="N40:O40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6:S46"/>
    <mergeCell ref="N45:O45"/>
    <mergeCell ref="H44:I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2020-02-14T22:06:05Z</cp:lastPrinted>
  <dcterms:created xsi:type="dcterms:W3CDTF">2011-12-21T14:42:02Z</dcterms:created>
  <dcterms:modified xsi:type="dcterms:W3CDTF">2020-04-08T22:00:26Z</dcterms:modified>
</cp:coreProperties>
</file>