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1.6" sheetId="1" r:id="rId1"/>
  </sheets>
  <externalReferences>
    <externalReference r:id="rId2"/>
  </externalReferences>
  <definedNames>
    <definedName name="_xlnm.Print_Area" localSheetId="0">C3.1.1.6!$A$1:$K$56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H24" i="1"/>
  <c r="K21"/>
  <c r="J21"/>
  <c r="J22" s="1"/>
  <c r="I21"/>
  <c r="H21"/>
  <c r="H22" s="1"/>
  <c r="G21"/>
  <c r="F21"/>
  <c r="F22" s="1"/>
  <c r="E21"/>
  <c r="D21"/>
  <c r="D22" s="1"/>
  <c r="C21"/>
  <c r="C22" s="1"/>
  <c r="B21"/>
  <c r="H23" s="1"/>
  <c r="E22" l="1"/>
  <c r="G22"/>
  <c r="I22"/>
  <c r="K22"/>
</calcChain>
</file>

<file path=xl/sharedStrings.xml><?xml version="1.0" encoding="utf-8"?>
<sst xmlns="http://schemas.openxmlformats.org/spreadsheetml/2006/main" count="24" uniqueCount="24">
  <si>
    <t>Cuadro N° 3.1.1.6</t>
  </si>
  <si>
    <t>INTERVENCIONES ESPECIALIZADAS POR VIOLENCIA FAMILIAR Y SEXUAL EN LOS CENTRO EMERGENCIA MUJER</t>
  </si>
  <si>
    <t>Período: 2002-2011</t>
  </si>
  <si>
    <r>
      <t xml:space="preserve">Intervención Especializada: </t>
    </r>
    <r>
      <rPr>
        <sz val="14"/>
        <rFont val="Calibri"/>
        <family val="2"/>
      </rPr>
      <t>Es la intervención profesional que se realiza en el CEM en beneficio de las personas afectadas.</t>
    </r>
  </si>
  <si>
    <t>Mes/Año</t>
  </si>
  <si>
    <t>2011 (a)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</si>
  <si>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</si>
  <si>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</si>
  <si>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</si>
  <si>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</si>
  <si>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</si>
  <si>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</si>
  <si>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</si>
  <si>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</si>
  <si>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</si>
  <si>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</si>
  <si>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</si>
  <si>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</si>
  <si>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</si>
  <si>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Incremento (%)</t>
  </si>
  <si>
    <t xml:space="preserve">  --</t>
  </si>
  <si>
    <t>TOTAL INTERVENCIONES ESPECIALIZADAS 2002-2011</t>
  </si>
  <si>
    <t>PROMEDIO MENSUAL INTERVENCIONES ESPECIALIZADAS 2011</t>
  </si>
  <si>
    <t>(a) Información Preliminar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</si>
</sst>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3" borderId="0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65" fontId="10" fillId="3" borderId="7" xfId="1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3" fontId="12" fillId="5" borderId="8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5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3.1.1.6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Arial"/>
                <a:cs typeface="Arial"/>
              </a:rPr>
              <a:t>INTERVENCIONES ESPECIALIZADAS POR VIOLENCIA FAMILIAR YSEXUAL EN LOS CEMs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Periodo: 2002 - 2011</a:t>
            </a:r>
          </a:p>
        </c:rich>
      </c:tx>
      <c:layout>
        <c:manualLayout>
          <c:xMode val="edge"/>
          <c:yMode val="edge"/>
          <c:x val="0.12623109850732275"/>
          <c:y val="1.783716429385721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82864450127891"/>
          <c:y val="0.21896162528216742"/>
          <c:w val="0.84398976982097151"/>
          <c:h val="0.61173814898419865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8290674023803467E-2"/>
                  <c:y val="-7.330145808523373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421175933570925E-2"/>
                  <c:y val="4.639448285668593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060494995670465E-2"/>
                  <c:y val="-6.478898941244098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978720690604272E-2"/>
                  <c:y val="4.449429148670199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96812131220174E-2"/>
                  <c:y val="-5.377579495565332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8290674023803515E-2"/>
                  <c:y val="-4.652127287700774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1404837183073E-2"/>
                  <c:y val="2.5926544734955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208935028625002E-2"/>
                  <c:y val="-3.558156032010079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2542306527396268E-16"/>
                  <c:y val="-5.0899514205773884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C3.1.1.6!$B$8:$K$8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(a)</c:v>
                </c:pt>
              </c:strCache>
            </c:strRef>
          </c:cat>
          <c:val>
            <c:numRef>
              <c:f>C3.1.1.6!$B$21:$K$21</c:f>
              <c:numCache>
                <c:formatCode>#,##0</c:formatCode>
                <c:ptCount val="10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650457</c:v>
                </c:pt>
              </c:numCache>
            </c:numRef>
          </c:val>
        </c:ser>
        <c:dLbls>
          <c:showVal val="1"/>
        </c:dLbls>
        <c:marker val="1"/>
        <c:axId val="71314816"/>
        <c:axId val="72997504"/>
      </c:lineChart>
      <c:catAx>
        <c:axId val="71314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2997504"/>
        <c:crosses val="autoZero"/>
        <c:auto val="1"/>
        <c:lblAlgn val="ctr"/>
        <c:lblOffset val="100"/>
        <c:tickLblSkip val="1"/>
        <c:tickMarkSkip val="1"/>
      </c:catAx>
      <c:valAx>
        <c:axId val="72997504"/>
        <c:scaling>
          <c:orientation val="minMax"/>
          <c:min val="0"/>
        </c:scaling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Intervenciones Especializadas</a:t>
                </a:r>
              </a:p>
            </c:rich>
          </c:tx>
          <c:layout>
            <c:manualLayout>
              <c:xMode val="edge"/>
              <c:yMode val="edge"/>
              <c:x val="1.1784676340744763E-2"/>
              <c:y val="0.316702139505289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chemeClr val="bg1">
                <a:lumMod val="50000"/>
              </a:schemeClr>
            </a:solidFill>
            <a:prstDash val="sysDash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1314816"/>
        <c:crosses val="autoZero"/>
        <c:crossBetween val="between"/>
      </c:valAx>
      <c:spPr>
        <a:solidFill>
          <a:schemeClr val="bg1"/>
        </a:solidFill>
        <a:ln w="12700">
          <a:solidFill>
            <a:srgbClr val="FFC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26</xdr:row>
      <xdr:rowOff>28575</xdr:rowOff>
    </xdr:from>
    <xdr:to>
      <xdr:col>10</xdr:col>
      <xdr:colOff>523875</xdr:colOff>
      <xdr:row>55</xdr:row>
      <xdr:rowOff>47625</xdr:rowOff>
    </xdr:to>
    <xdr:graphicFrame macro="">
      <xdr:nvGraphicFramePr>
        <xdr:cNvPr id="2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0.01904</cdr:x>
      <cdr:y>0.90716</cdr:y>
    </cdr:from>
    <cdr:to>
      <cdr:x>0.24209</cdr:x>
      <cdr:y>0.95172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0-C71"/>
      <sheetName val="C72-C73"/>
      <sheetName val="Comparativo 2006-2010"/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view="pageBreakPreview" zoomScale="67" zoomScaleSheetLayoutView="67" workbookViewId="0">
      <selection sqref="A1:J1"/>
    </sheetView>
  </sheetViews>
  <sheetFormatPr baseColWidth="10" defaultRowHeight="12.75"/>
  <cols>
    <col min="1" max="1" width="12.5703125" style="29" customWidth="1"/>
    <col min="2" max="11" width="10.5703125" style="29" customWidth="1"/>
    <col min="12" max="16384" width="11.42578125" style="29"/>
  </cols>
  <sheetData>
    <row r="1" spans="1:12" s="2" customFormat="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3" customFormat="1" ht="6" customHeight="1"/>
    <row r="3" spans="1:12" s="3" customFormat="1" ht="41.2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s="3" customFormat="1" ht="18.7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s="3" customFormat="1" ht="6" customHeight="1">
      <c r="A5" s="8"/>
      <c r="B5" s="8"/>
      <c r="C5" s="8"/>
      <c r="D5" s="8"/>
      <c r="E5" s="8"/>
      <c r="F5" s="8"/>
      <c r="G5" s="8"/>
      <c r="H5" s="8"/>
      <c r="I5" s="8"/>
    </row>
    <row r="6" spans="1:12" s="3" customFormat="1" ht="36.75" customHeight="1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s="3" customFormat="1" ht="5.25" customHeight="1" thickBot="1">
      <c r="A7" s="8"/>
      <c r="B7" s="8"/>
      <c r="C7" s="8"/>
      <c r="D7" s="8"/>
      <c r="E7" s="8"/>
      <c r="F7" s="8"/>
      <c r="G7" s="8"/>
      <c r="H7" s="8"/>
      <c r="I7" s="8"/>
    </row>
    <row r="8" spans="1:12" s="3" customFormat="1" ht="31.5" customHeight="1" thickBot="1">
      <c r="A8" s="12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 t="s">
        <v>5</v>
      </c>
    </row>
    <row r="9" spans="1:12" s="3" customFormat="1" ht="20.100000000000001" customHeight="1">
      <c r="A9" s="13" t="s">
        <v>6</v>
      </c>
      <c r="B9" s="14">
        <v>18896</v>
      </c>
      <c r="C9" s="14">
        <v>18556</v>
      </c>
      <c r="D9" s="14">
        <v>21593</v>
      </c>
      <c r="E9" s="14">
        <v>22874</v>
      </c>
      <c r="F9" s="14">
        <v>19980</v>
      </c>
      <c r="G9" s="14">
        <v>29920</v>
      </c>
      <c r="H9" s="14">
        <v>36195</v>
      </c>
      <c r="I9" s="14">
        <v>45476</v>
      </c>
      <c r="J9" s="14">
        <v>43220</v>
      </c>
      <c r="K9" s="14">
        <v>61421</v>
      </c>
    </row>
    <row r="10" spans="1:12" s="3" customFormat="1" ht="20.100000000000001" customHeight="1">
      <c r="A10" s="13" t="s">
        <v>7</v>
      </c>
      <c r="B10" s="14">
        <v>18798</v>
      </c>
      <c r="C10" s="14">
        <v>17682</v>
      </c>
      <c r="D10" s="14">
        <v>20909</v>
      </c>
      <c r="E10" s="14">
        <v>21072</v>
      </c>
      <c r="F10" s="14">
        <v>18703</v>
      </c>
      <c r="G10" s="14">
        <v>28883</v>
      </c>
      <c r="H10" s="14">
        <v>31430</v>
      </c>
      <c r="I10" s="14">
        <v>39649</v>
      </c>
      <c r="J10" s="14">
        <v>38521</v>
      </c>
      <c r="K10" s="14">
        <v>56563</v>
      </c>
    </row>
    <row r="11" spans="1:12" s="3" customFormat="1" ht="20.100000000000001" customHeight="1">
      <c r="A11" s="13" t="s">
        <v>8</v>
      </c>
      <c r="B11" s="14">
        <v>19160</v>
      </c>
      <c r="C11" s="14">
        <v>20527</v>
      </c>
      <c r="D11" s="14">
        <v>25428</v>
      </c>
      <c r="E11" s="14">
        <v>20942</v>
      </c>
      <c r="F11" s="14">
        <v>18460</v>
      </c>
      <c r="G11" s="14">
        <v>33610</v>
      </c>
      <c r="H11" s="14">
        <v>32636</v>
      </c>
      <c r="I11" s="14">
        <v>48818</v>
      </c>
      <c r="J11" s="14">
        <v>48020</v>
      </c>
      <c r="K11" s="14">
        <v>69041</v>
      </c>
    </row>
    <row r="12" spans="1:12" s="3" customFormat="1" ht="20.100000000000001" customHeight="1">
      <c r="A12" s="13" t="s">
        <v>9</v>
      </c>
      <c r="B12" s="14">
        <v>20751</v>
      </c>
      <c r="C12" s="14">
        <v>18120</v>
      </c>
      <c r="D12" s="14">
        <v>20608</v>
      </c>
      <c r="E12" s="14">
        <v>20780</v>
      </c>
      <c r="F12" s="14">
        <v>18755</v>
      </c>
      <c r="G12" s="14">
        <v>28605</v>
      </c>
      <c r="H12" s="14">
        <v>38474</v>
      </c>
      <c r="I12" s="14">
        <v>43332</v>
      </c>
      <c r="J12" s="14">
        <v>46262</v>
      </c>
      <c r="K12" s="14">
        <v>56682</v>
      </c>
      <c r="L12" s="15">
        <v>62122</v>
      </c>
    </row>
    <row r="13" spans="1:12" s="3" customFormat="1" ht="20.100000000000001" customHeight="1">
      <c r="A13" s="13" t="s">
        <v>10</v>
      </c>
      <c r="B13" s="14">
        <v>19582</v>
      </c>
      <c r="C13" s="14">
        <v>18270</v>
      </c>
      <c r="D13" s="14">
        <v>22445</v>
      </c>
      <c r="E13" s="14">
        <v>20793</v>
      </c>
      <c r="F13" s="14">
        <v>27342</v>
      </c>
      <c r="G13" s="14">
        <v>32985</v>
      </c>
      <c r="H13" s="14">
        <v>32550</v>
      </c>
      <c r="I13" s="14">
        <v>45512</v>
      </c>
      <c r="J13" s="14">
        <v>49084</v>
      </c>
      <c r="K13" s="14">
        <v>59214</v>
      </c>
      <c r="L13" s="15">
        <v>63553</v>
      </c>
    </row>
    <row r="14" spans="1:12" s="3" customFormat="1" ht="20.100000000000001" customHeight="1">
      <c r="A14" s="13" t="s">
        <v>11</v>
      </c>
      <c r="B14" s="14">
        <v>13731</v>
      </c>
      <c r="C14" s="14">
        <v>20121</v>
      </c>
      <c r="D14" s="14">
        <v>21874</v>
      </c>
      <c r="E14" s="14">
        <v>21356</v>
      </c>
      <c r="F14" s="14">
        <v>24806</v>
      </c>
      <c r="G14" s="14">
        <v>26479</v>
      </c>
      <c r="H14" s="14">
        <v>35392</v>
      </c>
      <c r="I14" s="14">
        <v>46040</v>
      </c>
      <c r="J14" s="14">
        <v>49142</v>
      </c>
      <c r="K14" s="14">
        <v>56165</v>
      </c>
      <c r="L14" s="15">
        <v>62484</v>
      </c>
    </row>
    <row r="15" spans="1:12" s="3" customFormat="1" ht="20.100000000000001" customHeight="1">
      <c r="A15" s="13" t="s">
        <v>12</v>
      </c>
      <c r="B15" s="14">
        <v>18227</v>
      </c>
      <c r="C15" s="14">
        <v>17113</v>
      </c>
      <c r="D15" s="14">
        <v>18807</v>
      </c>
      <c r="E15" s="14">
        <v>17886</v>
      </c>
      <c r="F15" s="14">
        <v>27408</v>
      </c>
      <c r="G15" s="14">
        <v>28724</v>
      </c>
      <c r="H15" s="14">
        <v>38649</v>
      </c>
      <c r="I15" s="14">
        <v>42393</v>
      </c>
      <c r="J15" s="14">
        <v>46795</v>
      </c>
      <c r="K15" s="14">
        <v>53097</v>
      </c>
      <c r="L15" s="15">
        <v>62157</v>
      </c>
    </row>
    <row r="16" spans="1:12" s="3" customFormat="1" ht="20.100000000000001" customHeight="1">
      <c r="A16" s="13" t="s">
        <v>13</v>
      </c>
      <c r="B16" s="14">
        <v>16892</v>
      </c>
      <c r="C16" s="14">
        <v>21204</v>
      </c>
      <c r="D16" s="14">
        <v>20975</v>
      </c>
      <c r="E16" s="14">
        <v>20636</v>
      </c>
      <c r="F16" s="14">
        <v>31441</v>
      </c>
      <c r="G16" s="14">
        <v>29025</v>
      </c>
      <c r="H16" s="14">
        <v>44926</v>
      </c>
      <c r="I16" s="14">
        <v>44455</v>
      </c>
      <c r="J16" s="14">
        <v>55754</v>
      </c>
      <c r="K16" s="14">
        <v>57169</v>
      </c>
    </row>
    <row r="17" spans="1:11" s="3" customFormat="1" ht="20.100000000000001" customHeight="1">
      <c r="A17" s="13" t="s">
        <v>14</v>
      </c>
      <c r="B17" s="14">
        <v>18585</v>
      </c>
      <c r="C17" s="14">
        <v>22162</v>
      </c>
      <c r="D17" s="14">
        <v>23375</v>
      </c>
      <c r="E17" s="14">
        <v>21713</v>
      </c>
      <c r="F17" s="14">
        <v>30795</v>
      </c>
      <c r="G17" s="14">
        <v>26144</v>
      </c>
      <c r="H17" s="14">
        <v>45526</v>
      </c>
      <c r="I17" s="14">
        <v>55350</v>
      </c>
      <c r="J17" s="14">
        <v>59003</v>
      </c>
      <c r="K17" s="14">
        <v>62252</v>
      </c>
    </row>
    <row r="18" spans="1:11" s="3" customFormat="1" ht="20.100000000000001" customHeight="1">
      <c r="A18" s="13" t="s">
        <v>15</v>
      </c>
      <c r="B18" s="14">
        <v>19782</v>
      </c>
      <c r="C18" s="14">
        <v>23366</v>
      </c>
      <c r="D18" s="14">
        <v>22479</v>
      </c>
      <c r="E18" s="14">
        <v>19834</v>
      </c>
      <c r="F18" s="14">
        <v>31910</v>
      </c>
      <c r="G18" s="14">
        <v>28843</v>
      </c>
      <c r="H18" s="14">
        <v>45767</v>
      </c>
      <c r="I18" s="14">
        <v>48936</v>
      </c>
      <c r="J18" s="14">
        <v>54694</v>
      </c>
      <c r="K18" s="14">
        <v>58194</v>
      </c>
    </row>
    <row r="19" spans="1:11" s="3" customFormat="1" ht="20.100000000000001" customHeight="1">
      <c r="A19" s="13" t="s">
        <v>16</v>
      </c>
      <c r="B19" s="14">
        <v>16950</v>
      </c>
      <c r="C19" s="14">
        <v>19622</v>
      </c>
      <c r="D19" s="14">
        <v>22506</v>
      </c>
      <c r="E19" s="14">
        <v>20092</v>
      </c>
      <c r="F19" s="14">
        <v>31490</v>
      </c>
      <c r="G19" s="14">
        <v>27505</v>
      </c>
      <c r="H19" s="14">
        <v>40268</v>
      </c>
      <c r="I19" s="14">
        <v>49823</v>
      </c>
      <c r="J19" s="14">
        <v>57462</v>
      </c>
      <c r="K19" s="14">
        <v>60659</v>
      </c>
    </row>
    <row r="20" spans="1:11" s="3" customFormat="1" ht="20.100000000000001" customHeight="1">
      <c r="A20" s="16" t="s">
        <v>17</v>
      </c>
      <c r="B20" s="14">
        <v>11421</v>
      </c>
      <c r="C20" s="14">
        <v>14529</v>
      </c>
      <c r="D20" s="14">
        <v>13789</v>
      </c>
      <c r="E20" s="14">
        <v>12811</v>
      </c>
      <c r="F20" s="14">
        <v>17755</v>
      </c>
      <c r="G20" s="14">
        <v>19073</v>
      </c>
      <c r="H20" s="14">
        <v>36098</v>
      </c>
      <c r="I20" s="14">
        <v>40108</v>
      </c>
      <c r="J20" s="14">
        <v>52733</v>
      </c>
      <c r="K20" s="14"/>
    </row>
    <row r="21" spans="1:11" s="3" customFormat="1" ht="20.100000000000001" customHeight="1" thickBot="1">
      <c r="A21" s="17" t="s">
        <v>18</v>
      </c>
      <c r="B21" s="18">
        <f t="shared" ref="B21:K21" si="0">SUM(B9:B20)</f>
        <v>212775</v>
      </c>
      <c r="C21" s="18">
        <f t="shared" si="0"/>
        <v>231272</v>
      </c>
      <c r="D21" s="18">
        <f t="shared" si="0"/>
        <v>254788</v>
      </c>
      <c r="E21" s="18">
        <f t="shared" si="0"/>
        <v>240789</v>
      </c>
      <c r="F21" s="18">
        <f t="shared" si="0"/>
        <v>298845</v>
      </c>
      <c r="G21" s="18">
        <f t="shared" si="0"/>
        <v>339796</v>
      </c>
      <c r="H21" s="18">
        <f t="shared" si="0"/>
        <v>457911</v>
      </c>
      <c r="I21" s="18">
        <f t="shared" si="0"/>
        <v>549892</v>
      </c>
      <c r="J21" s="18">
        <f t="shared" si="0"/>
        <v>600690</v>
      </c>
      <c r="K21" s="18">
        <f t="shared" si="0"/>
        <v>650457</v>
      </c>
    </row>
    <row r="22" spans="1:11" s="3" customFormat="1" ht="34.5" customHeight="1">
      <c r="A22" s="19" t="s">
        <v>19</v>
      </c>
      <c r="B22" s="20" t="s">
        <v>20</v>
      </c>
      <c r="C22" s="21">
        <f t="shared" ref="C22:K22" si="1">+C21/B21-1</f>
        <v>8.6932205381271332E-2</v>
      </c>
      <c r="D22" s="21">
        <f t="shared" si="1"/>
        <v>0.10168113736206719</v>
      </c>
      <c r="E22" s="21">
        <f t="shared" si="1"/>
        <v>-5.4943717914501478E-2</v>
      </c>
      <c r="F22" s="21">
        <f t="shared" si="1"/>
        <v>0.24110735955546136</v>
      </c>
      <c r="G22" s="21">
        <f t="shared" si="1"/>
        <v>0.13703090230721604</v>
      </c>
      <c r="H22" s="21">
        <f t="shared" si="1"/>
        <v>0.34760562219684754</v>
      </c>
      <c r="I22" s="21">
        <f t="shared" si="1"/>
        <v>0.20087091159635828</v>
      </c>
      <c r="J22" s="21">
        <f t="shared" si="1"/>
        <v>9.2378139707433471E-2</v>
      </c>
      <c r="K22" s="21">
        <f t="shared" si="1"/>
        <v>8.2849722818758353E-2</v>
      </c>
    </row>
    <row r="23" spans="1:11" s="3" customFormat="1" ht="20.100000000000001" customHeight="1">
      <c r="A23" s="22" t="s">
        <v>21</v>
      </c>
      <c r="B23" s="22"/>
      <c r="C23" s="22"/>
      <c r="D23" s="22"/>
      <c r="E23" s="22"/>
      <c r="F23" s="22"/>
      <c r="G23" s="22"/>
      <c r="H23" s="23">
        <f>SUM(B21:K21)</f>
        <v>3837215</v>
      </c>
      <c r="I23" s="23"/>
      <c r="J23" s="23"/>
      <c r="K23" s="23"/>
    </row>
    <row r="24" spans="1:11" s="3" customFormat="1" ht="20.100000000000001" customHeight="1" thickBot="1">
      <c r="A24" s="24" t="s">
        <v>22</v>
      </c>
      <c r="B24" s="24"/>
      <c r="C24" s="24"/>
      <c r="D24" s="24"/>
      <c r="E24" s="24"/>
      <c r="F24" s="24"/>
      <c r="G24" s="24"/>
      <c r="H24" s="25">
        <f>AVERAGE(K9:K20)</f>
        <v>59132.454545454544</v>
      </c>
      <c r="I24" s="25"/>
      <c r="J24" s="25"/>
      <c r="K24" s="25"/>
    </row>
    <row r="25" spans="1:11" s="3" customFormat="1">
      <c r="A25" s="26" t="s">
        <v>23</v>
      </c>
    </row>
    <row r="26" spans="1:11" s="3" customFormat="1">
      <c r="A26" s="27"/>
    </row>
    <row r="27" spans="1:11" s="3" customFormat="1">
      <c r="A27" s="27"/>
    </row>
    <row r="28" spans="1:11" s="3" customFormat="1">
      <c r="A28" s="27"/>
    </row>
    <row r="29" spans="1:11" s="3" customFormat="1">
      <c r="A29" s="27"/>
    </row>
    <row r="30" spans="1:11" s="3" customFormat="1">
      <c r="A30" s="27"/>
    </row>
    <row r="31" spans="1:11" s="3" customFormat="1">
      <c r="A31" s="27"/>
    </row>
    <row r="32" spans="1:11" s="3" customFormat="1">
      <c r="A32" s="27"/>
    </row>
    <row r="33" spans="1:1" s="3" customFormat="1">
      <c r="A33" s="27"/>
    </row>
    <row r="34" spans="1:1" s="3" customFormat="1">
      <c r="A34" s="27"/>
    </row>
    <row r="35" spans="1:1" s="3" customFormat="1">
      <c r="A35" s="27"/>
    </row>
    <row r="36" spans="1:1" s="3" customFormat="1">
      <c r="A36" s="27"/>
    </row>
    <row r="37" spans="1:1" s="3" customFormat="1">
      <c r="A37" s="27"/>
    </row>
    <row r="38" spans="1:1" s="3" customFormat="1">
      <c r="A38" s="27"/>
    </row>
    <row r="39" spans="1:1" s="3" customFormat="1">
      <c r="A39" s="27"/>
    </row>
    <row r="40" spans="1:1" s="3" customFormat="1">
      <c r="A40" s="27"/>
    </row>
    <row r="41" spans="1:1" s="3" customFormat="1">
      <c r="A41" s="27"/>
    </row>
    <row r="42" spans="1:1" s="3" customFormat="1">
      <c r="A42" s="27"/>
    </row>
    <row r="43" spans="1:1" s="3" customFormat="1">
      <c r="A43" s="27"/>
    </row>
    <row r="44" spans="1:1" s="3" customFormat="1">
      <c r="A44" s="27"/>
    </row>
    <row r="45" spans="1:1" s="3" customFormat="1">
      <c r="A45" s="27"/>
    </row>
    <row r="46" spans="1:1" s="3" customFormat="1">
      <c r="A46" s="27"/>
    </row>
    <row r="47" spans="1:1" s="3" customFormat="1">
      <c r="A47" s="27"/>
    </row>
    <row r="48" spans="1:1" s="3" customFormat="1">
      <c r="A48" s="27"/>
    </row>
    <row r="49" spans="1:1" s="3" customFormat="1">
      <c r="A49" s="27"/>
    </row>
    <row r="50" spans="1:1" s="3" customFormat="1">
      <c r="A50" s="27"/>
    </row>
    <row r="51" spans="1:1" s="3" customFormat="1">
      <c r="A51" s="27"/>
    </row>
    <row r="52" spans="1:1" s="3" customFormat="1">
      <c r="A52" s="27"/>
    </row>
    <row r="53" spans="1:1" s="3" customFormat="1">
      <c r="A53" s="27"/>
    </row>
    <row r="54" spans="1:1" s="3" customFormat="1">
      <c r="A54" s="27"/>
    </row>
    <row r="55" spans="1:1" s="3" customFormat="1">
      <c r="A55" s="28"/>
    </row>
    <row r="56" spans="1:1" s="3" customFormat="1">
      <c r="A56" s="28"/>
    </row>
  </sheetData>
  <mergeCells count="8">
    <mergeCell ref="A24:G24"/>
    <mergeCell ref="H24:K24"/>
    <mergeCell ref="A1:J1"/>
    <mergeCell ref="A3:K3"/>
    <mergeCell ref="A4:K4"/>
    <mergeCell ref="A6:K6"/>
    <mergeCell ref="A23:G23"/>
    <mergeCell ref="H23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&amp;L&amp;"-,Normal"&amp;9Fuente: Sistema de Registro de Casos y Atenciones de Violencia Familiar y Sexual del Centro Emergencia Mujer
Elaboración: Unidad Gerencial de Diversificación de Servicios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C3.1.1.6</vt:lpstr>
      <vt:lpstr>C3.1.1.6!Área_de_impresión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2011-12-26T20:25:38Z</dcterms:created>
  <dcterms:modified xsi:type="dcterms:W3CDTF">2011-12-26T20:25:48Z</dcterms:modified>
</cp:coreProperties>
</file>