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3.1.5.1 - C3.1.5.2" sheetId="1" r:id="rId1"/>
  </sheets>
  <externalReferences>
    <externalReference r:id="rId2"/>
  </externalReferences>
  <definedNames>
    <definedName name="_xlnm.Print_Area" localSheetId="0">'C3.1.5.1 - C3.1.5.2'!$A$1:$J$50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B47" i="1"/>
  <c r="B10"/>
  <c r="E10"/>
  <c r="H10"/>
  <c r="B11"/>
  <c r="E11"/>
  <c r="H11"/>
  <c r="B12"/>
  <c r="E12"/>
  <c r="H12"/>
  <c r="B13"/>
  <c r="E13"/>
  <c r="H13"/>
  <c r="B14"/>
  <c r="E14"/>
  <c r="H14"/>
  <c r="B15"/>
  <c r="E15"/>
  <c r="H15"/>
  <c r="B16"/>
  <c r="E16"/>
  <c r="E22"/>
  <c r="E23"/>
  <c r="H16"/>
  <c r="B17"/>
  <c r="E17"/>
  <c r="H17"/>
  <c r="B18"/>
  <c r="E18"/>
  <c r="H18"/>
  <c r="B19"/>
  <c r="E19"/>
  <c r="H19"/>
  <c r="B20"/>
  <c r="E20"/>
  <c r="H20"/>
  <c r="B21"/>
  <c r="E21"/>
  <c r="B22"/>
  <c r="C22"/>
  <c r="D22"/>
  <c r="F22"/>
  <c r="G22"/>
  <c r="H22"/>
  <c r="I22"/>
  <c r="J22"/>
  <c r="B24"/>
  <c r="C24"/>
  <c r="D24"/>
  <c r="E24"/>
  <c r="F24"/>
  <c r="G24"/>
  <c r="H24"/>
  <c r="I24"/>
  <c r="J24"/>
  <c r="C47"/>
  <c r="D47"/>
  <c r="B48"/>
  <c r="B49"/>
  <c r="C49"/>
  <c r="D49"/>
</calcChain>
</file>

<file path=xl/sharedStrings.xml><?xml version="1.0" encoding="utf-8"?>
<sst xmlns="http://schemas.openxmlformats.org/spreadsheetml/2006/main" count="52" uniqueCount="29">
  <si>
    <t xml:space="preserve">PROMEDIO
MENSUAL </t>
  </si>
  <si>
    <t>TOTAL 2009-2011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</si>
  <si>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</si>
  <si>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</si>
  <si>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</si>
  <si>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</si>
  <si>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</si>
  <si>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</si>
  <si>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</si>
  <si>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</si>
  <si>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</si>
  <si>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</si>
  <si>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</si>
  <si>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</si>
  <si>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</si>
  <si>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2011 (a)</t>
  </si>
  <si>
    <t>Mes/Año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</si>
  <si>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genero. El Ministerio Público registra tres tipos de feminicidio: intimo, no intimo y por conexión.</t>
    </r>
  </si>
  <si>
    <t>Período:  2009 - 2011</t>
  </si>
  <si>
    <t>MUJERES VÍCTIMAS DE FEMINICIDIO - MINISTERIO PÚBLICO</t>
  </si>
  <si>
    <t>(a) Información Preliminar</t>
  </si>
  <si>
    <t>Tentativa</t>
  </si>
  <si>
    <t>Feminicidio</t>
  </si>
  <si>
    <t>Mes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</si>
  <si>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perpetado por la pareja o ex pareja de la victima o por cualquiera de las personas comprendidas en la ley de proteccion frente a la violencia familiar o alguna persona desconocida por la victima siempre que el homicidio revele discriminación contra la mujer. en el caso en que la mujer sobreviva al feminicidio, se considera este como tentativa.</t>
    </r>
  </si>
  <si>
    <t>MUJERES VÍCTIMAS DE FEMINICIDIO Y TENTATIVAS</t>
  </si>
  <si>
    <t>Cuadro N° 3.1.5.1</t>
  </si>
  <si>
    <t>Cuadro N° 3.1.5.2</t>
  </si>
  <si>
    <t>Fuente: Observatorio de Criminalidad del Ministerio Público</t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</si>
</sst>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C298B"/>
        <bgColor indexed="64"/>
      </patternFill>
    </fill>
    <fill>
      <patternFill patternType="solid">
        <fgColor indexed="65"/>
        <bgColor theme="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/>
      </top>
      <bottom style="medium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Continuous" vertical="center" wrapText="1"/>
    </xf>
    <xf numFmtId="0" fontId="12" fillId="5" borderId="0" xfId="0" applyFont="1" applyFill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Continuous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6" fillId="5" borderId="0" xfId="0" applyFont="1" applyFill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images.google.com.pe/imgres?imgurl=http://www.mimdes.gob.pe/img_portal/FeminicidioPopUp.gif&amp;imgrefurl=http://www.mimdes.gob.pe/img_portal/popup_feminicidio.htm&amp;usg=__Ufwj5L0PvvWjwvecNHn3uoptpj4=&amp;h=245&amp;w=350&amp;sz=38&amp;hl=es&amp;start=62&amp;tbnid=q3Eidj5QngcoUM:&amp;tbnh=84&amp;tbnw=120&amp;prev=/images?q=feminicidio&amp;gbv=2&amp;ndsp=20&amp;hl=es&amp;sa=N&amp;start=60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0</xdr:row>
      <xdr:rowOff>142875</xdr:rowOff>
    </xdr:from>
    <xdr:to>
      <xdr:col>9</xdr:col>
      <xdr:colOff>600075</xdr:colOff>
      <xdr:row>3</xdr:row>
      <xdr:rowOff>85725</xdr:rowOff>
    </xdr:to>
    <xdr:pic>
      <xdr:nvPicPr>
        <xdr:cNvPr id="1028" name="Picture 187" descr="http://t2.gstatic.com/images?q=tbn:q3Eidj5QngcoUM:http://www.mimdes.gob.pe/img_portal/FeminicidioPopUp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b="55952"/>
        <a:stretch>
          <a:fillRect/>
        </a:stretch>
      </xdr:blipFill>
      <xdr:spPr bwMode="auto">
        <a:xfrm>
          <a:off x="4848225" y="142875"/>
          <a:ext cx="1857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26</xdr:row>
      <xdr:rowOff>142875</xdr:rowOff>
    </xdr:from>
    <xdr:to>
      <xdr:col>9</xdr:col>
      <xdr:colOff>552450</xdr:colOff>
      <xdr:row>30</xdr:row>
      <xdr:rowOff>0</xdr:rowOff>
    </xdr:to>
    <xdr:pic>
      <xdr:nvPicPr>
        <xdr:cNvPr id="102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10175" y="6419850"/>
          <a:ext cx="14478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33</xdr:row>
      <xdr:rowOff>123825</xdr:rowOff>
    </xdr:from>
    <xdr:to>
      <xdr:col>9</xdr:col>
      <xdr:colOff>504825</xdr:colOff>
      <xdr:row>35</xdr:row>
      <xdr:rowOff>200025</xdr:rowOff>
    </xdr:to>
    <xdr:pic>
      <xdr:nvPicPr>
        <xdr:cNvPr id="1030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29225" y="7791450"/>
          <a:ext cx="1381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IX.%20Estad&#237;sticas%202002%20-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78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view="pageBreakPreview" topLeftCell="A27" zoomScaleSheetLayoutView="100" workbookViewId="0">
      <selection activeCell="A27" sqref="A27:J27"/>
    </sheetView>
  </sheetViews>
  <sheetFormatPr baseColWidth="10" defaultRowHeight="12.75"/>
  <cols>
    <col min="1" max="1" width="12.7109375" style="1" customWidth="1"/>
    <col min="2" max="10" width="9.85546875" style="1" customWidth="1"/>
    <col min="11" max="16384" width="11.42578125" style="1"/>
  </cols>
  <sheetData>
    <row r="1" spans="1:11" s="2" customFormat="1" ht="21" customHeight="1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s="2" customFormat="1" ht="6" customHeight="1">
      <c r="A2" s="18"/>
      <c r="B2" s="18"/>
      <c r="C2" s="17"/>
      <c r="D2" s="17"/>
      <c r="E2" s="17"/>
      <c r="F2" s="17"/>
      <c r="G2" s="17"/>
      <c r="H2" s="17"/>
      <c r="I2" s="17"/>
      <c r="J2" s="17"/>
    </row>
    <row r="3" spans="1:11" s="2" customFormat="1" ht="15.75" customHeight="1">
      <c r="A3" s="37" t="s">
        <v>25</v>
      </c>
      <c r="B3" s="38"/>
      <c r="C3" s="38"/>
      <c r="D3" s="38"/>
      <c r="E3" s="38"/>
      <c r="F3" s="38"/>
      <c r="G3" s="38"/>
      <c r="H3" s="38"/>
      <c r="I3" s="38"/>
      <c r="J3" s="38"/>
    </row>
    <row r="4" spans="1:11" s="2" customFormat="1" ht="15.75" customHeight="1">
      <c r="A4" s="29" t="s">
        <v>18</v>
      </c>
      <c r="B4" s="30"/>
      <c r="C4" s="30"/>
      <c r="D4" s="30"/>
      <c r="E4" s="30"/>
      <c r="F4" s="30"/>
      <c r="G4" s="30"/>
      <c r="H4" s="30"/>
      <c r="I4" s="30"/>
      <c r="J4" s="16"/>
    </row>
    <row r="5" spans="1:11" s="2" customFormat="1" ht="6" customHeight="1">
      <c r="A5" s="15"/>
      <c r="B5" s="15"/>
    </row>
    <row r="6" spans="1:11" s="2" customFormat="1" ht="69.75" customHeight="1">
      <c r="A6" s="31" t="s">
        <v>24</v>
      </c>
      <c r="B6" s="32"/>
      <c r="C6" s="32"/>
      <c r="D6" s="32"/>
      <c r="E6" s="32"/>
      <c r="F6" s="32"/>
      <c r="G6" s="32"/>
      <c r="H6" s="32"/>
      <c r="I6" s="32"/>
      <c r="J6" s="33"/>
    </row>
    <row r="7" spans="1:11" s="2" customFormat="1" ht="5.25" customHeight="1" thickBot="1">
      <c r="A7" s="15"/>
      <c r="B7" s="15"/>
    </row>
    <row r="8" spans="1:11" s="2" customFormat="1" ht="18.75" customHeight="1" thickBot="1">
      <c r="A8" s="34" t="s">
        <v>23</v>
      </c>
      <c r="B8" s="34">
        <v>2009</v>
      </c>
      <c r="C8" s="34"/>
      <c r="D8" s="34"/>
      <c r="E8" s="34">
        <v>2010</v>
      </c>
      <c r="F8" s="34"/>
      <c r="G8" s="34"/>
      <c r="H8" s="34" t="s">
        <v>15</v>
      </c>
      <c r="I8" s="34"/>
      <c r="J8" s="34"/>
    </row>
    <row r="9" spans="1:11" s="2" customFormat="1" ht="18.75" customHeight="1" thickBot="1">
      <c r="A9" s="35"/>
      <c r="B9" s="26" t="s">
        <v>2</v>
      </c>
      <c r="C9" s="26" t="s">
        <v>22</v>
      </c>
      <c r="D9" s="26" t="s">
        <v>21</v>
      </c>
      <c r="E9" s="26" t="s">
        <v>2</v>
      </c>
      <c r="F9" s="26" t="s">
        <v>22</v>
      </c>
      <c r="G9" s="26" t="s">
        <v>21</v>
      </c>
      <c r="H9" s="26" t="s">
        <v>2</v>
      </c>
      <c r="I9" s="26" t="s">
        <v>22</v>
      </c>
      <c r="J9" s="26" t="s">
        <v>21</v>
      </c>
    </row>
    <row r="10" spans="1:11" s="2" customFormat="1" ht="20.100000000000001" customHeight="1">
      <c r="A10" s="13" t="s">
        <v>14</v>
      </c>
      <c r="B10" s="23">
        <f t="shared" ref="B10:B21" si="0">SUM(C10:D10)</f>
        <v>24</v>
      </c>
      <c r="C10" s="12">
        <v>20</v>
      </c>
      <c r="D10" s="12">
        <v>4</v>
      </c>
      <c r="E10" s="23">
        <f t="shared" ref="E10:E21" si="1">SUM(F10:G10)</f>
        <v>19</v>
      </c>
      <c r="F10" s="12">
        <v>13</v>
      </c>
      <c r="G10" s="25">
        <v>6</v>
      </c>
      <c r="H10" s="23">
        <f t="shared" ref="H10:H20" si="2">SUM(I10:J10)</f>
        <v>24</v>
      </c>
      <c r="I10" s="12">
        <v>13</v>
      </c>
      <c r="J10" s="25">
        <v>11</v>
      </c>
    </row>
    <row r="11" spans="1:11" s="2" customFormat="1" ht="20.100000000000001" customHeight="1">
      <c r="A11" s="13" t="s">
        <v>13</v>
      </c>
      <c r="B11" s="23">
        <f t="shared" si="0"/>
        <v>15</v>
      </c>
      <c r="C11" s="12">
        <v>12</v>
      </c>
      <c r="D11" s="12">
        <v>3</v>
      </c>
      <c r="E11" s="23">
        <f t="shared" si="1"/>
        <v>17</v>
      </c>
      <c r="F11" s="12">
        <v>10</v>
      </c>
      <c r="G11" s="25">
        <v>7</v>
      </c>
      <c r="H11" s="23">
        <f t="shared" si="2"/>
        <v>12</v>
      </c>
      <c r="I11" s="12">
        <v>7</v>
      </c>
      <c r="J11" s="25">
        <v>5</v>
      </c>
    </row>
    <row r="12" spans="1:11" s="2" customFormat="1" ht="20.100000000000001" customHeight="1">
      <c r="A12" s="13" t="s">
        <v>12</v>
      </c>
      <c r="B12" s="23">
        <f t="shared" si="0"/>
        <v>16</v>
      </c>
      <c r="C12" s="12">
        <v>8</v>
      </c>
      <c r="D12" s="12">
        <v>8</v>
      </c>
      <c r="E12" s="23">
        <f t="shared" si="1"/>
        <v>12</v>
      </c>
      <c r="F12" s="12">
        <v>7</v>
      </c>
      <c r="G12" s="25">
        <v>5</v>
      </c>
      <c r="H12" s="23">
        <f t="shared" si="2"/>
        <v>15</v>
      </c>
      <c r="I12" s="12">
        <v>8</v>
      </c>
      <c r="J12" s="25">
        <v>7</v>
      </c>
    </row>
    <row r="13" spans="1:11" s="2" customFormat="1" ht="20.100000000000001" customHeight="1">
      <c r="A13" s="13" t="s">
        <v>11</v>
      </c>
      <c r="B13" s="23">
        <f t="shared" si="0"/>
        <v>18</v>
      </c>
      <c r="C13" s="12">
        <v>12</v>
      </c>
      <c r="D13" s="12">
        <v>6</v>
      </c>
      <c r="E13" s="23">
        <f t="shared" si="1"/>
        <v>17</v>
      </c>
      <c r="F13" s="12">
        <v>14</v>
      </c>
      <c r="G13" s="25">
        <v>3</v>
      </c>
      <c r="H13" s="23">
        <f t="shared" si="2"/>
        <v>14</v>
      </c>
      <c r="I13" s="12">
        <v>6</v>
      </c>
      <c r="J13" s="25">
        <v>8</v>
      </c>
      <c r="K13" s="24"/>
    </row>
    <row r="14" spans="1:11" s="2" customFormat="1" ht="20.100000000000001" customHeight="1">
      <c r="A14" s="13" t="s">
        <v>10</v>
      </c>
      <c r="B14" s="23">
        <f t="shared" si="0"/>
        <v>19</v>
      </c>
      <c r="C14" s="12">
        <v>10</v>
      </c>
      <c r="D14" s="12">
        <v>9</v>
      </c>
      <c r="E14" s="23">
        <f t="shared" si="1"/>
        <v>10</v>
      </c>
      <c r="F14" s="12">
        <v>7</v>
      </c>
      <c r="G14" s="12">
        <v>3</v>
      </c>
      <c r="H14" s="23">
        <f t="shared" si="2"/>
        <v>6</v>
      </c>
      <c r="I14" s="12">
        <v>3</v>
      </c>
      <c r="J14" s="12">
        <v>3</v>
      </c>
      <c r="K14" s="24"/>
    </row>
    <row r="15" spans="1:11" s="2" customFormat="1" ht="20.100000000000001" customHeight="1">
      <c r="A15" s="13" t="s">
        <v>9</v>
      </c>
      <c r="B15" s="23">
        <f t="shared" si="0"/>
        <v>11</v>
      </c>
      <c r="C15" s="12">
        <v>8</v>
      </c>
      <c r="D15" s="12">
        <v>3</v>
      </c>
      <c r="E15" s="23">
        <f t="shared" si="1"/>
        <v>8</v>
      </c>
      <c r="F15" s="12">
        <v>5</v>
      </c>
      <c r="G15" s="12">
        <v>3</v>
      </c>
      <c r="H15" s="23">
        <f t="shared" si="2"/>
        <v>1</v>
      </c>
      <c r="I15" s="12">
        <v>1</v>
      </c>
      <c r="J15" s="12">
        <v>0</v>
      </c>
      <c r="K15" s="24"/>
    </row>
    <row r="16" spans="1:11" s="2" customFormat="1" ht="20.100000000000001" customHeight="1">
      <c r="A16" s="13" t="s">
        <v>8</v>
      </c>
      <c r="B16" s="23">
        <f t="shared" si="0"/>
        <v>13</v>
      </c>
      <c r="C16" s="12">
        <v>12</v>
      </c>
      <c r="D16" s="12">
        <v>1</v>
      </c>
      <c r="E16" s="23">
        <f t="shared" si="1"/>
        <v>15</v>
      </c>
      <c r="F16" s="12">
        <v>13</v>
      </c>
      <c r="G16" s="12">
        <v>2</v>
      </c>
      <c r="H16" s="23">
        <f t="shared" si="2"/>
        <v>6</v>
      </c>
      <c r="I16" s="12">
        <v>5</v>
      </c>
      <c r="J16" s="12">
        <v>1</v>
      </c>
      <c r="K16" s="24"/>
    </row>
    <row r="17" spans="1:10" s="2" customFormat="1" ht="20.100000000000001" customHeight="1">
      <c r="A17" s="13" t="s">
        <v>7</v>
      </c>
      <c r="B17" s="23">
        <f t="shared" si="0"/>
        <v>23</v>
      </c>
      <c r="C17" s="12">
        <v>13</v>
      </c>
      <c r="D17" s="12">
        <v>10</v>
      </c>
      <c r="E17" s="23">
        <f t="shared" si="1"/>
        <v>15</v>
      </c>
      <c r="F17" s="12">
        <v>11</v>
      </c>
      <c r="G17" s="12">
        <v>4</v>
      </c>
      <c r="H17" s="23">
        <f t="shared" si="2"/>
        <v>12</v>
      </c>
      <c r="I17" s="12">
        <v>7</v>
      </c>
      <c r="J17" s="12">
        <v>5</v>
      </c>
    </row>
    <row r="18" spans="1:10" s="2" customFormat="1" ht="20.100000000000001" customHeight="1">
      <c r="A18" s="13" t="s">
        <v>6</v>
      </c>
      <c r="B18" s="23">
        <f t="shared" si="0"/>
        <v>16</v>
      </c>
      <c r="C18" s="12">
        <v>13</v>
      </c>
      <c r="D18" s="12">
        <v>3</v>
      </c>
      <c r="E18" s="23">
        <f t="shared" si="1"/>
        <v>13</v>
      </c>
      <c r="F18" s="12">
        <v>6</v>
      </c>
      <c r="G18" s="12">
        <v>7</v>
      </c>
      <c r="H18" s="23">
        <f t="shared" si="2"/>
        <v>13</v>
      </c>
      <c r="I18" s="12">
        <v>8</v>
      </c>
      <c r="J18" s="12">
        <v>5</v>
      </c>
    </row>
    <row r="19" spans="1:10" s="2" customFormat="1" ht="20.100000000000001" customHeight="1">
      <c r="A19" s="13" t="s">
        <v>5</v>
      </c>
      <c r="B19" s="23">
        <f t="shared" si="0"/>
        <v>18</v>
      </c>
      <c r="C19" s="12">
        <v>11</v>
      </c>
      <c r="D19" s="12">
        <v>7</v>
      </c>
      <c r="E19" s="23">
        <f t="shared" si="1"/>
        <v>17</v>
      </c>
      <c r="F19" s="12">
        <v>14</v>
      </c>
      <c r="G19" s="12">
        <v>3</v>
      </c>
      <c r="H19" s="23">
        <f t="shared" si="2"/>
        <v>18</v>
      </c>
      <c r="I19" s="12">
        <v>5</v>
      </c>
      <c r="J19" s="12">
        <v>13</v>
      </c>
    </row>
    <row r="20" spans="1:10" s="2" customFormat="1" ht="20.100000000000001" customHeight="1">
      <c r="A20" s="13" t="s">
        <v>4</v>
      </c>
      <c r="B20" s="23">
        <f t="shared" si="0"/>
        <v>14</v>
      </c>
      <c r="C20" s="12">
        <v>10</v>
      </c>
      <c r="D20" s="12">
        <v>4</v>
      </c>
      <c r="E20" s="23">
        <f t="shared" si="1"/>
        <v>15</v>
      </c>
      <c r="F20" s="12">
        <v>12</v>
      </c>
      <c r="G20" s="12">
        <v>3</v>
      </c>
      <c r="H20" s="23">
        <f t="shared" si="2"/>
        <v>16</v>
      </c>
      <c r="I20" s="12">
        <v>14</v>
      </c>
      <c r="J20" s="12">
        <v>2</v>
      </c>
    </row>
    <row r="21" spans="1:10" s="2" customFormat="1" ht="20.100000000000001" customHeight="1">
      <c r="A21" s="13" t="s">
        <v>3</v>
      </c>
      <c r="B21" s="23">
        <f t="shared" si="0"/>
        <v>16</v>
      </c>
      <c r="C21" s="12">
        <v>10</v>
      </c>
      <c r="D21" s="12">
        <v>6</v>
      </c>
      <c r="E21" s="23">
        <f t="shared" si="1"/>
        <v>10</v>
      </c>
      <c r="F21" s="12">
        <v>9</v>
      </c>
      <c r="G21" s="12">
        <v>1</v>
      </c>
      <c r="H21" s="23"/>
      <c r="I21" s="12"/>
      <c r="J21" s="12"/>
    </row>
    <row r="22" spans="1:10" s="2" customFormat="1" ht="20.100000000000001" customHeight="1" thickBot="1">
      <c r="A22" s="11" t="s">
        <v>2</v>
      </c>
      <c r="B22" s="10">
        <f t="shared" ref="B22:J22" si="3">SUM(B10:B21)</f>
        <v>203</v>
      </c>
      <c r="C22" s="10">
        <f t="shared" si="3"/>
        <v>139</v>
      </c>
      <c r="D22" s="10">
        <f t="shared" si="3"/>
        <v>64</v>
      </c>
      <c r="E22" s="10">
        <f t="shared" si="3"/>
        <v>168</v>
      </c>
      <c r="F22" s="10">
        <f t="shared" si="3"/>
        <v>121</v>
      </c>
      <c r="G22" s="10">
        <f t="shared" si="3"/>
        <v>47</v>
      </c>
      <c r="H22" s="10">
        <f t="shared" si="3"/>
        <v>137</v>
      </c>
      <c r="I22" s="10">
        <f t="shared" si="3"/>
        <v>77</v>
      </c>
      <c r="J22" s="10">
        <f t="shared" si="3"/>
        <v>60</v>
      </c>
    </row>
    <row r="23" spans="1:10" s="2" customFormat="1" ht="18.75" customHeight="1">
      <c r="A23" s="22" t="s">
        <v>1</v>
      </c>
      <c r="B23" s="22"/>
      <c r="C23" s="22"/>
      <c r="D23" s="22"/>
      <c r="E23" s="36">
        <f>+B22+E22+H22</f>
        <v>508</v>
      </c>
      <c r="F23" s="36"/>
      <c r="G23" s="36"/>
      <c r="H23" s="36"/>
      <c r="I23" s="36"/>
      <c r="J23" s="36"/>
    </row>
    <row r="24" spans="1:10" s="2" customFormat="1" ht="22.5">
      <c r="A24" s="21" t="s">
        <v>0</v>
      </c>
      <c r="B24" s="19">
        <f t="shared" ref="B24:J24" si="4">AVERAGE(B10:B21)</f>
        <v>16.916666666666668</v>
      </c>
      <c r="C24" s="20">
        <f t="shared" si="4"/>
        <v>11.583333333333334</v>
      </c>
      <c r="D24" s="19">
        <f t="shared" si="4"/>
        <v>5.333333333333333</v>
      </c>
      <c r="E24" s="19">
        <f t="shared" si="4"/>
        <v>14</v>
      </c>
      <c r="F24" s="20">
        <f t="shared" si="4"/>
        <v>10.083333333333334</v>
      </c>
      <c r="G24" s="19">
        <f t="shared" si="4"/>
        <v>3.9166666666666665</v>
      </c>
      <c r="H24" s="19">
        <f t="shared" si="4"/>
        <v>12.454545454545455</v>
      </c>
      <c r="I24" s="20">
        <f t="shared" si="4"/>
        <v>7</v>
      </c>
      <c r="J24" s="19">
        <f t="shared" si="4"/>
        <v>5.4545454545454541</v>
      </c>
    </row>
    <row r="25" spans="1:10" s="2" customFormat="1">
      <c r="A25" s="3" t="s">
        <v>20</v>
      </c>
    </row>
    <row r="26" spans="1:10" ht="9.9499999999999993" customHeight="1"/>
    <row r="27" spans="1:10" ht="21" customHeight="1">
      <c r="A27" s="39" t="s">
        <v>27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6" customHeight="1">
      <c r="A28" s="18"/>
      <c r="B28" s="18"/>
      <c r="C28" s="17"/>
      <c r="D28" s="17"/>
      <c r="E28" s="17"/>
      <c r="F28" s="17"/>
      <c r="G28" s="17"/>
      <c r="H28" s="17"/>
      <c r="I28" s="17"/>
      <c r="J28" s="17"/>
    </row>
    <row r="29" spans="1:10" ht="15.75" customHeight="1">
      <c r="A29" s="37" t="s">
        <v>19</v>
      </c>
      <c r="B29" s="38"/>
      <c r="C29" s="38"/>
      <c r="D29" s="38"/>
      <c r="E29" s="38"/>
      <c r="F29" s="38"/>
      <c r="G29" s="38"/>
      <c r="H29" s="38"/>
      <c r="I29" s="38"/>
      <c r="J29" s="38"/>
    </row>
    <row r="30" spans="1:10" ht="15.75">
      <c r="A30" s="29" t="s">
        <v>18</v>
      </c>
      <c r="B30" s="30"/>
      <c r="C30" s="30"/>
      <c r="D30" s="30"/>
      <c r="E30" s="30"/>
      <c r="F30" s="30"/>
      <c r="G30" s="30"/>
      <c r="H30" s="30"/>
      <c r="I30" s="30"/>
      <c r="J30" s="16"/>
    </row>
    <row r="31" spans="1:10" ht="6" customHeight="1">
      <c r="A31" s="15"/>
      <c r="B31" s="15"/>
      <c r="C31" s="2"/>
      <c r="D31" s="2"/>
      <c r="E31" s="2"/>
      <c r="F31" s="2"/>
      <c r="G31" s="2"/>
      <c r="H31" s="2"/>
      <c r="I31" s="2"/>
      <c r="J31" s="2"/>
    </row>
    <row r="32" spans="1:10" ht="39" customHeight="1">
      <c r="A32" s="31" t="s">
        <v>17</v>
      </c>
      <c r="B32" s="32"/>
      <c r="C32" s="32"/>
      <c r="D32" s="32"/>
      <c r="E32" s="32"/>
      <c r="F32" s="32"/>
      <c r="G32" s="32"/>
      <c r="H32" s="32"/>
      <c r="I32" s="32"/>
      <c r="J32" s="33"/>
    </row>
    <row r="33" spans="1:10" ht="6" customHeight="1" thickBot="1">
      <c r="A33" s="15"/>
      <c r="B33" s="15"/>
      <c r="C33" s="2"/>
      <c r="D33" s="2"/>
      <c r="E33" s="2"/>
      <c r="F33" s="2"/>
      <c r="G33" s="2"/>
      <c r="H33" s="2"/>
      <c r="I33" s="2"/>
      <c r="J33" s="2"/>
    </row>
    <row r="34" spans="1:10" ht="20.100000000000001" customHeight="1" thickBot="1">
      <c r="A34" s="14" t="s">
        <v>16</v>
      </c>
      <c r="B34" s="14">
        <v>2009</v>
      </c>
      <c r="C34" s="14">
        <v>2010</v>
      </c>
      <c r="D34" s="14">
        <v>2011</v>
      </c>
    </row>
    <row r="35" spans="1:10" ht="20.100000000000001" customHeight="1">
      <c r="A35" s="13" t="s">
        <v>14</v>
      </c>
      <c r="B35" s="12">
        <v>20</v>
      </c>
      <c r="C35" s="12">
        <v>14</v>
      </c>
      <c r="D35" s="12">
        <v>9</v>
      </c>
    </row>
    <row r="36" spans="1:10" ht="20.100000000000001" customHeight="1">
      <c r="A36" s="13" t="s">
        <v>13</v>
      </c>
      <c r="B36" s="12">
        <v>9</v>
      </c>
      <c r="C36" s="12">
        <v>13</v>
      </c>
      <c r="D36" s="12">
        <v>12</v>
      </c>
    </row>
    <row r="37" spans="1:10" ht="20.100000000000001" customHeight="1">
      <c r="A37" s="13" t="s">
        <v>12</v>
      </c>
      <c r="B37" s="12">
        <v>14</v>
      </c>
      <c r="C37" s="12">
        <v>6</v>
      </c>
      <c r="D37" s="12">
        <v>9</v>
      </c>
    </row>
    <row r="38" spans="1:10" ht="20.100000000000001" customHeight="1">
      <c r="A38" s="13" t="s">
        <v>11</v>
      </c>
      <c r="B38" s="12">
        <v>14</v>
      </c>
      <c r="C38" s="12">
        <v>15</v>
      </c>
      <c r="D38" s="12">
        <v>7</v>
      </c>
    </row>
    <row r="39" spans="1:10" ht="20.100000000000001" customHeight="1">
      <c r="A39" s="13" t="s">
        <v>10</v>
      </c>
      <c r="B39" s="12">
        <v>13</v>
      </c>
      <c r="C39" s="12">
        <v>11</v>
      </c>
      <c r="D39" s="12">
        <v>4</v>
      </c>
    </row>
    <row r="40" spans="1:10" ht="20.100000000000001" customHeight="1">
      <c r="A40" s="13" t="s">
        <v>9</v>
      </c>
      <c r="B40" s="12">
        <v>10</v>
      </c>
      <c r="C40" s="12">
        <v>5</v>
      </c>
      <c r="D40" s="12">
        <v>5</v>
      </c>
    </row>
    <row r="41" spans="1:10" ht="20.100000000000001" customHeight="1">
      <c r="A41" s="13" t="s">
        <v>8</v>
      </c>
      <c r="B41" s="12">
        <v>9</v>
      </c>
      <c r="C41" s="12">
        <v>14</v>
      </c>
      <c r="D41" s="12">
        <v>2</v>
      </c>
    </row>
    <row r="42" spans="1:10" ht="20.100000000000001" customHeight="1">
      <c r="A42" s="13" t="s">
        <v>7</v>
      </c>
      <c r="B42" s="12">
        <v>11</v>
      </c>
      <c r="C42" s="12">
        <v>10</v>
      </c>
      <c r="D42" s="12"/>
    </row>
    <row r="43" spans="1:10" ht="20.100000000000001" customHeight="1">
      <c r="A43" s="13" t="s">
        <v>6</v>
      </c>
      <c r="B43" s="12">
        <v>11</v>
      </c>
      <c r="C43" s="12">
        <v>8</v>
      </c>
      <c r="D43" s="12"/>
    </row>
    <row r="44" spans="1:10" ht="20.100000000000001" customHeight="1">
      <c r="A44" s="13" t="s">
        <v>5</v>
      </c>
      <c r="B44" s="12">
        <v>8</v>
      </c>
      <c r="C44" s="12">
        <v>11</v>
      </c>
      <c r="D44" s="12"/>
    </row>
    <row r="45" spans="1:10" ht="20.100000000000001" customHeight="1">
      <c r="A45" s="13" t="s">
        <v>4</v>
      </c>
      <c r="B45" s="12">
        <v>11</v>
      </c>
      <c r="C45" s="12">
        <v>11</v>
      </c>
      <c r="D45" s="12"/>
    </row>
    <row r="46" spans="1:10" ht="20.100000000000001" customHeight="1">
      <c r="A46" s="13" t="s">
        <v>3</v>
      </c>
      <c r="B46" s="12">
        <v>5</v>
      </c>
      <c r="C46" s="12">
        <v>12</v>
      </c>
      <c r="D46" s="12"/>
    </row>
    <row r="47" spans="1:10" ht="20.100000000000001" customHeight="1" thickBot="1">
      <c r="A47" s="11" t="s">
        <v>2</v>
      </c>
      <c r="B47" s="10">
        <f>SUM(B35:B46)</f>
        <v>135</v>
      </c>
      <c r="C47" s="10">
        <f>SUM(C35:C46)</f>
        <v>130</v>
      </c>
      <c r="D47" s="10">
        <f>SUM(D35:D46)</f>
        <v>48</v>
      </c>
    </row>
    <row r="48" spans="1:10" ht="25.5">
      <c r="A48" s="9" t="s">
        <v>1</v>
      </c>
      <c r="B48" s="27">
        <f>B47+C47+D47</f>
        <v>313</v>
      </c>
      <c r="C48" s="28"/>
      <c r="D48" s="28"/>
      <c r="E48" s="8"/>
      <c r="F48" s="8"/>
      <c r="G48" s="8"/>
      <c r="H48" s="8"/>
      <c r="I48" s="8"/>
      <c r="J48" s="8"/>
    </row>
    <row r="49" spans="1:10" ht="22.5">
      <c r="A49" s="7" t="s">
        <v>0</v>
      </c>
      <c r="B49" s="6">
        <f>AVERAGE(B35:B46)</f>
        <v>11.25</v>
      </c>
      <c r="C49" s="6">
        <f>AVERAGE(C35:C46)</f>
        <v>10.833333333333334</v>
      </c>
      <c r="D49" s="6">
        <f>AVERAGE(D35:D46)</f>
        <v>6.8571428571428568</v>
      </c>
      <c r="E49" s="4"/>
      <c r="F49" s="5"/>
      <c r="G49" s="4"/>
      <c r="H49" s="4"/>
      <c r="I49" s="5"/>
      <c r="J49" s="4"/>
    </row>
    <row r="50" spans="1:10">
      <c r="A50" s="3" t="s">
        <v>28</v>
      </c>
      <c r="B50" s="2"/>
      <c r="C50" s="2"/>
      <c r="D50" s="2"/>
      <c r="E50" s="2"/>
      <c r="F50" s="2"/>
      <c r="G50" s="2"/>
      <c r="H50" s="2"/>
      <c r="I50" s="2"/>
      <c r="J50" s="2"/>
    </row>
  </sheetData>
  <mergeCells count="14">
    <mergeCell ref="A3:J3"/>
    <mergeCell ref="A29:J29"/>
    <mergeCell ref="A1:J1"/>
    <mergeCell ref="A27:J27"/>
    <mergeCell ref="B48:D48"/>
    <mergeCell ref="A4:I4"/>
    <mergeCell ref="A6:J6"/>
    <mergeCell ref="A8:A9"/>
    <mergeCell ref="B8:D8"/>
    <mergeCell ref="E8:G8"/>
    <mergeCell ref="H8:J8"/>
    <mergeCell ref="E23:J23"/>
    <mergeCell ref="A30:I30"/>
    <mergeCell ref="A32:J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3.1.5.1: Sistema de registro de feminicidio y tentativas.
Fuente Cuadro N° 3.1.5.2: Registro de Feminicidio del Ministerio Público.
Elaboración: UGDS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C3.1.5.1 - C3.1.5.2</vt:lpstr>
      <vt:lpstr>'C3.1.5.1 - C3.1.5.2'!Área_de_impresión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cp:lastPrinted>2011-12-22T13:06:51Z</cp:lastPrinted>
  <dcterms:created xsi:type="dcterms:W3CDTF">2011-12-21T14:42:02Z</dcterms:created>
  <dcterms:modified xsi:type="dcterms:W3CDTF">2011-12-26T20:31:52Z</dcterms:modified>
</cp:coreProperties>
</file>