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1.3.10" sheetId="1" r:id="rId1"/>
  </sheets>
  <definedNames>
    <definedName name="_xlnm.Print_Area" localSheetId="0">C4.1.3.10!$A$1:$N$48</definedName>
  </definedNames>
  <calcPr calcId="124519"/>
</workbook>
</file>

<file path=xl/calcChain.xml><?xml version="1.0" encoding="utf-8"?>
<calcChain xmlns="http://schemas.openxmlformats.org/spreadsheetml/2006/main">
  <c r="A13" i="1"/>
  <c r="A12"/>
  <c r="A11"/>
  <c r="A10"/>
</calcChain>
</file>

<file path=xl/sharedStrings.xml><?xml version="1.0" encoding="utf-8"?>
<sst xmlns="http://schemas.openxmlformats.org/spreadsheetml/2006/main" count="34" uniqueCount="25">
  <si>
    <t>Cuadro Nº 4.1.3.10</t>
  </si>
  <si>
    <t>ADULTOS (18 A 59 AÑOS) AFECTADOS POR VIOLENCIA FAMILIAR Y SEXUAL ATENDIDOS POR EL PNCVFS, SEGUN GRUPO DE EDAD, TIPO DE VIOLENCIA  Y PRINCIPAL AGRESOR</t>
  </si>
  <si>
    <t>Periodo : Enero - Noviembre  2011</t>
  </si>
  <si>
    <t>Tipo de Violencia</t>
  </si>
  <si>
    <t>Principal Agresor</t>
  </si>
  <si>
    <t>Grupos de Edad</t>
  </si>
  <si>
    <t>18-25 años</t>
  </si>
  <si>
    <t>26-35 años</t>
  </si>
  <si>
    <t>36-45 años</t>
  </si>
  <si>
    <t>46-59 años</t>
  </si>
  <si>
    <t>N° Casos</t>
  </si>
  <si>
    <t>%</t>
  </si>
  <si>
    <t>Psicológica</t>
  </si>
  <si>
    <t>Esposo(a)/Conviviente/Ex-esposo(a)/Ex-conviviente</t>
  </si>
  <si>
    <t>Otros</t>
  </si>
  <si>
    <t>Física</t>
  </si>
  <si>
    <t>Sexual</t>
  </si>
  <si>
    <t>Familiar</t>
  </si>
  <si>
    <t>No Familiar 1/.</t>
  </si>
  <si>
    <t>1/. Persona fuera del entorno familiar (vecino, profesor, amigo, conocido, desconocido, entre otros)</t>
  </si>
  <si>
    <t>Fuente: Sistema de Registro de Casos y Atenciones de Violencia Familiar y Sexual del Centro Emergencia Mujer</t>
  </si>
  <si>
    <t>Elaboración : Unidad Gerencial de Diversificación de Servicios - PNCVFS</t>
  </si>
  <si>
    <t>Abandono</t>
  </si>
  <si>
    <t>Abuso Sexual</t>
  </si>
  <si>
    <t>Explotación Sexual</t>
  </si>
</sst>
</file>

<file path=xl/styles.xml><?xml version="1.0" encoding="utf-8"?>
<styleSheet xmlns="http://schemas.openxmlformats.org/spreadsheetml/2006/main">
  <numFmts count="1">
    <numFmt numFmtId="164" formatCode="###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C298B"/>
        <bgColor indexed="64"/>
      </patternFill>
    </fill>
    <fill>
      <patternFill patternType="solid">
        <fgColor indexed="65"/>
        <bgColor theme="0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/>
  </cellStyleXfs>
  <cellXfs count="53">
    <xf numFmtId="0" fontId="0" fillId="0" borderId="0" xfId="0"/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9" fillId="0" borderId="0" xfId="0" applyFont="1" applyAlignment="1">
      <alignment horizontal="justify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13" fillId="3" borderId="0" xfId="2" applyFont="1" applyFill="1" applyBorder="1" applyAlignment="1">
      <alignment horizontal="left" vertical="center" wrapText="1"/>
    </xf>
    <xf numFmtId="0" fontId="14" fillId="3" borderId="5" xfId="2" applyFont="1" applyFill="1" applyBorder="1" applyAlignment="1">
      <alignment horizontal="center" vertical="center" wrapText="1"/>
    </xf>
    <xf numFmtId="164" fontId="13" fillId="3" borderId="1" xfId="2" applyNumberFormat="1" applyFont="1" applyFill="1" applyBorder="1" applyAlignment="1">
      <alignment horizontal="center" vertical="center" wrapText="1"/>
    </xf>
    <xf numFmtId="9" fontId="13" fillId="3" borderId="1" xfId="1" applyFont="1" applyFill="1" applyBorder="1" applyAlignment="1">
      <alignment horizontal="center" vertical="center" wrapText="1"/>
    </xf>
    <xf numFmtId="9" fontId="13" fillId="3" borderId="0" xfId="1" applyFont="1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9" fontId="1" fillId="0" borderId="1" xfId="1" applyFont="1" applyBorder="1" applyAlignment="1">
      <alignment horizontal="center" vertical="center" wrapText="1"/>
    </xf>
    <xf numFmtId="0" fontId="10" fillId="3" borderId="0" xfId="2" applyFont="1" applyFill="1" applyBorder="1" applyAlignment="1">
      <alignment horizontal="left" vertical="center" wrapText="1"/>
    </xf>
    <xf numFmtId="0" fontId="14" fillId="3" borderId="6" xfId="2" applyFont="1" applyFill="1" applyBorder="1" applyAlignment="1">
      <alignment horizontal="center" vertical="center" wrapText="1"/>
    </xf>
    <xf numFmtId="164" fontId="13" fillId="3" borderId="7" xfId="2" applyNumberFormat="1" applyFont="1" applyFill="1" applyBorder="1" applyAlignment="1">
      <alignment horizontal="center" vertical="center" wrapText="1"/>
    </xf>
    <xf numFmtId="9" fontId="13" fillId="3" borderId="7" xfId="1" applyFont="1" applyFill="1" applyBorder="1" applyAlignment="1">
      <alignment horizontal="center" vertical="center" wrapText="1"/>
    </xf>
    <xf numFmtId="1" fontId="0" fillId="0" borderId="7" xfId="0" applyNumberFormat="1" applyFont="1" applyBorder="1" applyAlignment="1">
      <alignment horizontal="center" vertical="center" wrapText="1"/>
    </xf>
    <xf numFmtId="9" fontId="1" fillId="0" borderId="7" xfId="1" applyFont="1" applyBorder="1" applyAlignment="1">
      <alignment horizontal="center" vertical="center" wrapText="1"/>
    </xf>
    <xf numFmtId="0" fontId="14" fillId="3" borderId="8" xfId="2" applyFont="1" applyFill="1" applyBorder="1" applyAlignment="1">
      <alignment horizontal="center" vertical="center" wrapText="1"/>
    </xf>
    <xf numFmtId="164" fontId="13" fillId="3" borderId="9" xfId="2" applyNumberFormat="1" applyFont="1" applyFill="1" applyBorder="1" applyAlignment="1">
      <alignment horizontal="center" vertical="center" wrapText="1"/>
    </xf>
    <xf numFmtId="9" fontId="13" fillId="3" borderId="9" xfId="1" applyFont="1" applyFill="1" applyBorder="1" applyAlignment="1">
      <alignment horizontal="center" vertical="center" wrapText="1"/>
    </xf>
    <xf numFmtId="1" fontId="0" fillId="0" borderId="9" xfId="0" applyNumberFormat="1" applyFont="1" applyBorder="1" applyAlignment="1">
      <alignment horizontal="center" vertical="center" wrapText="1"/>
    </xf>
    <xf numFmtId="9" fontId="1" fillId="0" borderId="9" xfId="1" applyFont="1" applyBorder="1" applyAlignment="1">
      <alignment horizontal="center" vertical="center" wrapText="1"/>
    </xf>
    <xf numFmtId="0" fontId="13" fillId="3" borderId="10" xfId="2" applyFont="1" applyFill="1" applyBorder="1" applyAlignment="1">
      <alignment horizontal="left" vertical="center" wrapText="1"/>
    </xf>
    <xf numFmtId="0" fontId="14" fillId="3" borderId="11" xfId="2" applyFont="1" applyFill="1" applyBorder="1" applyAlignment="1">
      <alignment horizontal="center" vertical="center" wrapText="1"/>
    </xf>
    <xf numFmtId="164" fontId="13" fillId="3" borderId="0" xfId="2" applyNumberFormat="1" applyFont="1" applyFill="1" applyBorder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 wrapText="1"/>
    </xf>
    <xf numFmtId="9" fontId="1" fillId="0" borderId="0" xfId="1" applyFont="1" applyAlignment="1">
      <alignment horizontal="center" vertical="center" wrapText="1"/>
    </xf>
    <xf numFmtId="0" fontId="10" fillId="3" borderId="12" xfId="2" applyFont="1" applyFill="1" applyBorder="1" applyAlignment="1">
      <alignment horizontal="left" vertical="center" wrapText="1"/>
    </xf>
    <xf numFmtId="0" fontId="14" fillId="3" borderId="13" xfId="2" applyFont="1" applyFill="1" applyBorder="1" applyAlignment="1">
      <alignment horizontal="center" vertical="center" wrapText="1"/>
    </xf>
    <xf numFmtId="164" fontId="13" fillId="3" borderId="14" xfId="2" applyNumberFormat="1" applyFont="1" applyFill="1" applyBorder="1" applyAlignment="1">
      <alignment horizontal="center" vertical="center" wrapText="1"/>
    </xf>
    <xf numFmtId="9" fontId="13" fillId="3" borderId="3" xfId="1" applyFont="1" applyFill="1" applyBorder="1" applyAlignment="1">
      <alignment horizontal="center" vertical="center" wrapText="1"/>
    </xf>
    <xf numFmtId="164" fontId="13" fillId="3" borderId="3" xfId="2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1" fontId="0" fillId="0" borderId="3" xfId="0" applyNumberFormat="1" applyFont="1" applyBorder="1" applyAlignment="1">
      <alignment horizontal="center" vertical="center" wrapText="1"/>
    </xf>
    <xf numFmtId="9" fontId="1" fillId="0" borderId="3" xfId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</cellXfs>
  <cellStyles count="3">
    <cellStyle name="Normal" xfId="0" builtinId="0"/>
    <cellStyle name="Normal_nna" xfId="2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4.1.3.10.A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Arial Narrow"/>
              </a:rPr>
              <a:t>ADULTOS (18 A 59 AÑOS) </a:t>
            </a: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AFECTADOS POR VIOLENCIA PSICOLÓGICA ATENDIDOS POR EL PNCVFS, SEGÚN  PRINCIPAL AGRESOR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Ene - Nov  2011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(Distribución Procentual)</a:t>
            </a:r>
          </a:p>
        </c:rich>
      </c:tx>
      <c:layout>
        <c:manualLayout>
          <c:xMode val="edge"/>
          <c:yMode val="edge"/>
          <c:x val="0.11714061920270438"/>
          <c:y val="2.1970956052638747E-2"/>
        </c:manualLayout>
      </c:layout>
    </c:title>
    <c:plotArea>
      <c:layout>
        <c:manualLayout>
          <c:layoutTarget val="inner"/>
          <c:xMode val="edge"/>
          <c:yMode val="edge"/>
          <c:x val="7.8439651266523774E-2"/>
          <c:y val="0.40765688193990196"/>
          <c:w val="0.86490059092893723"/>
          <c:h val="0.30874399675152309"/>
        </c:manualLayout>
      </c:layout>
      <c:barChart>
        <c:barDir val="col"/>
        <c:grouping val="clustered"/>
        <c:ser>
          <c:idx val="0"/>
          <c:order val="0"/>
          <c:tx>
            <c:strRef>
              <c:f>C4.1.3.10!$C$10</c:f>
              <c:strCache>
                <c:ptCount val="1"/>
                <c:pt idx="0">
                  <c:v>Esposo(a)/Conviviente/Ex-esposo(a)/Ex-conviviente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C4.1.3.10!$A$10:$A$13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(C4.1.3.10!$E$10,C4.1.3.10!$H$10,C4.1.3.10!$K$10,C4.1.3.10!$N$10)</c:f>
              <c:numCache>
                <c:formatCode>0%</c:formatCode>
                <c:ptCount val="4"/>
                <c:pt idx="0">
                  <c:v>0.76551509558953257</c:v>
                </c:pt>
                <c:pt idx="1">
                  <c:v>0.88559830187283817</c:v>
                </c:pt>
                <c:pt idx="2">
                  <c:v>0.89379743276000923</c:v>
                </c:pt>
                <c:pt idx="3">
                  <c:v>0.74315743796780953</c:v>
                </c:pt>
              </c:numCache>
            </c:numRef>
          </c:val>
        </c:ser>
        <c:ser>
          <c:idx val="1"/>
          <c:order val="1"/>
          <c:tx>
            <c:strRef>
              <c:f>C4.1.3.10!$C$11</c:f>
              <c:strCache>
                <c:ptCount val="1"/>
                <c:pt idx="0">
                  <c:v>Otros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C4.1.3.10!$A$10:$A$13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(C4.1.3.10!$E$11,C4.1.3.10!$H$11,C4.1.3.10!$K$11,C4.1.3.10!$N$11)</c:f>
              <c:numCache>
                <c:formatCode>0%</c:formatCode>
                <c:ptCount val="4"/>
                <c:pt idx="0">
                  <c:v>0.23448490441046851</c:v>
                </c:pt>
                <c:pt idx="1">
                  <c:v>0.11440169812715877</c:v>
                </c:pt>
                <c:pt idx="2">
                  <c:v>0.106202567239991</c:v>
                </c:pt>
                <c:pt idx="3">
                  <c:v>0.25684256203219191</c:v>
                </c:pt>
              </c:numCache>
            </c:numRef>
          </c:val>
        </c:ser>
        <c:dLbls>
          <c:showVal val="1"/>
        </c:dLbls>
        <c:overlap val="-25"/>
        <c:axId val="113147904"/>
        <c:axId val="113149440"/>
      </c:barChart>
      <c:catAx>
        <c:axId val="11314790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13149440"/>
        <c:crosses val="autoZero"/>
        <c:auto val="1"/>
        <c:lblAlgn val="ctr"/>
        <c:lblOffset val="100"/>
      </c:catAx>
      <c:valAx>
        <c:axId val="113149440"/>
        <c:scaling>
          <c:orientation val="minMax"/>
        </c:scaling>
        <c:delete val="1"/>
        <c:axPos val="l"/>
        <c:numFmt formatCode="0%" sourceLinked="1"/>
        <c:tickLblPos val="nextTo"/>
        <c:crossAx val="1131479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3487543114702294"/>
          <c:y val="0.84564168233296122"/>
          <c:w val="0.60300614255678775"/>
          <c:h val="0.1298313489360543"/>
        </c:manualLayout>
      </c:layout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</c:chart>
  <c:spPr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4.1.3.10.B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ADULTOS ( 18 A 59 AÑOS) AFECTADOS POR VIOLENCIA FÍSICA ATENDIDOS POR EL PNCVFS, SEGÚN  PRINCIPAL AGRESOR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Ene  - Nov  2011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(Distribución Porcentual)</a:t>
            </a:r>
          </a:p>
        </c:rich>
      </c:tx>
      <c:layout>
        <c:manualLayout>
          <c:xMode val="edge"/>
          <c:yMode val="edge"/>
          <c:x val="0.15578853478969729"/>
          <c:y val="9.2653643208093842E-3"/>
        </c:manualLayout>
      </c:layout>
    </c:title>
    <c:plotArea>
      <c:layout>
        <c:manualLayout>
          <c:layoutTarget val="inner"/>
          <c:xMode val="edge"/>
          <c:yMode val="edge"/>
          <c:x val="3.0524530294776937E-2"/>
          <c:y val="0.40106245844053073"/>
          <c:w val="0.93120907478882764"/>
          <c:h val="0.31323415308062097"/>
        </c:manualLayout>
      </c:layout>
      <c:barChart>
        <c:barDir val="col"/>
        <c:grouping val="clustered"/>
        <c:ser>
          <c:idx val="0"/>
          <c:order val="0"/>
          <c:tx>
            <c:strRef>
              <c:f>C4.1.3.10!$C$12</c:f>
              <c:strCache>
                <c:ptCount val="1"/>
                <c:pt idx="0">
                  <c:v>Esposo(a)/Conviviente/Ex-esposo(a)/Ex-conviviente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C4.1.3.10!$A$10:$A$13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(C4.1.3.10!$E$12,C4.1.3.10!$H$12,C4.1.3.10!$K$12,C4.1.3.10!$N$12)</c:f>
              <c:numCache>
                <c:formatCode>0%</c:formatCode>
                <c:ptCount val="4"/>
                <c:pt idx="0">
                  <c:v>0.83893696234215154</c:v>
                </c:pt>
                <c:pt idx="1">
                  <c:v>0.90310587787770313</c:v>
                </c:pt>
                <c:pt idx="2">
                  <c:v>0.88200178208936753</c:v>
                </c:pt>
                <c:pt idx="3">
                  <c:v>0.75899911867821157</c:v>
                </c:pt>
              </c:numCache>
            </c:numRef>
          </c:val>
        </c:ser>
        <c:ser>
          <c:idx val="1"/>
          <c:order val="1"/>
          <c:tx>
            <c:strRef>
              <c:f>C4.1.3.10!$C$13</c:f>
              <c:strCache>
                <c:ptCount val="1"/>
                <c:pt idx="0">
                  <c:v>Otros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C4.1.3.10!$A$10:$A$13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(C4.1.3.10!$E$13,C4.1.3.10!$H$13,C4.1.3.10!$K$13,C4.1.3.10!$N$13)</c:f>
              <c:numCache>
                <c:formatCode>0%</c:formatCode>
                <c:ptCount val="4"/>
                <c:pt idx="0">
                  <c:v>0.1610630376578529</c:v>
                </c:pt>
                <c:pt idx="1">
                  <c:v>9.6894122122297158E-2</c:v>
                </c:pt>
                <c:pt idx="2">
                  <c:v>0.11799821791063649</c:v>
                </c:pt>
                <c:pt idx="3">
                  <c:v>0.24100088132178971</c:v>
                </c:pt>
              </c:numCache>
            </c:numRef>
          </c:val>
        </c:ser>
        <c:dLbls>
          <c:showVal val="1"/>
        </c:dLbls>
        <c:overlap val="-25"/>
        <c:axId val="118144000"/>
        <c:axId val="118268672"/>
      </c:barChart>
      <c:catAx>
        <c:axId val="11814400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8268672"/>
        <c:crosses val="autoZero"/>
        <c:auto val="1"/>
        <c:lblAlgn val="ctr"/>
        <c:lblOffset val="100"/>
      </c:catAx>
      <c:valAx>
        <c:axId val="118268672"/>
        <c:scaling>
          <c:orientation val="minMax"/>
        </c:scaling>
        <c:delete val="1"/>
        <c:axPos val="l"/>
        <c:numFmt formatCode="0%" sourceLinked="1"/>
        <c:tickLblPos val="nextTo"/>
        <c:crossAx val="1181440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179796606204169"/>
          <c:y val="0.85995259243113664"/>
          <c:w val="0.64063401545558962"/>
          <c:h val="0.11606789635724599"/>
        </c:manualLayout>
      </c:layout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4.1.3.10.C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ADULTOS ( 18 A 59 AÑOS) AFECTADOS POR VIOLENCIA SEXUAL ATENDIDOS POR EL PNCVFS, SEGÚN  PRINCIPAL AGRESOR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Ene  -  Nov  2011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800" b="1" i="0" strike="noStrike">
                <a:solidFill>
                  <a:srgbClr val="000000"/>
                </a:solidFill>
                <a:latin typeface="Calibri"/>
                <a:cs typeface="Calibri"/>
              </a:rPr>
              <a:t>(Distribución Porcentual)</a:t>
            </a:r>
          </a:p>
        </c:rich>
      </c:tx>
    </c:title>
    <c:plotArea>
      <c:layout>
        <c:manualLayout>
          <c:layoutTarget val="inner"/>
          <c:xMode val="edge"/>
          <c:yMode val="edge"/>
          <c:x val="3.4069880079875228E-2"/>
          <c:y val="0.35531457021921148"/>
          <c:w val="0.93186023984024957"/>
          <c:h val="0.34968601089495344"/>
        </c:manualLayout>
      </c:layout>
      <c:barChart>
        <c:barDir val="col"/>
        <c:grouping val="clustered"/>
        <c:ser>
          <c:idx val="0"/>
          <c:order val="0"/>
          <c:tx>
            <c:strRef>
              <c:f>C4.1.3.10!$C$14</c:f>
              <c:strCache>
                <c:ptCount val="1"/>
                <c:pt idx="0">
                  <c:v>Familiar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C4.1.3.10!$A$10:$A$13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(C4.1.3.10!$E$14,C4.1.3.10!$H$14,C4.1.3.10!$K$14,C4.1.3.10!$N$14)</c:f>
              <c:numCache>
                <c:formatCode>0%</c:formatCode>
                <c:ptCount val="4"/>
                <c:pt idx="0">
                  <c:v>0.43991888074753693</c:v>
                </c:pt>
                <c:pt idx="1">
                  <c:v>0.60436445933009431</c:v>
                </c:pt>
                <c:pt idx="2">
                  <c:v>0.56846113534011389</c:v>
                </c:pt>
                <c:pt idx="3">
                  <c:v>0.77097489349254777</c:v>
                </c:pt>
              </c:numCache>
            </c:numRef>
          </c:val>
        </c:ser>
        <c:ser>
          <c:idx val="1"/>
          <c:order val="1"/>
          <c:tx>
            <c:strRef>
              <c:f>C4.1.3.10!$C$15</c:f>
              <c:strCache>
                <c:ptCount val="1"/>
                <c:pt idx="0">
                  <c:v>No Familiar 1/.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Val val="1"/>
          </c:dLbls>
          <c:cat>
            <c:strRef>
              <c:f>C4.1.3.10!$A$10:$A$13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(C4.1.3.10!$E$15,C4.1.3.10!$H$15,C4.1.3.10!$K$15,C4.1.3.10!$N$15)</c:f>
              <c:numCache>
                <c:formatCode>0%</c:formatCode>
                <c:ptCount val="4"/>
                <c:pt idx="0">
                  <c:v>0.56008111925246284</c:v>
                </c:pt>
                <c:pt idx="1">
                  <c:v>0.39563554066990519</c:v>
                </c:pt>
                <c:pt idx="2">
                  <c:v>0.43153886465988683</c:v>
                </c:pt>
                <c:pt idx="3">
                  <c:v>0.22902510650745234</c:v>
                </c:pt>
              </c:numCache>
            </c:numRef>
          </c:val>
        </c:ser>
        <c:dLbls>
          <c:showVal val="1"/>
        </c:dLbls>
        <c:overlap val="-25"/>
        <c:axId val="118315264"/>
        <c:axId val="118329344"/>
      </c:barChart>
      <c:catAx>
        <c:axId val="11831526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18329344"/>
        <c:crosses val="autoZero"/>
        <c:auto val="1"/>
        <c:lblAlgn val="ctr"/>
        <c:lblOffset val="100"/>
      </c:catAx>
      <c:valAx>
        <c:axId val="118329344"/>
        <c:scaling>
          <c:orientation val="minMax"/>
        </c:scaling>
        <c:delete val="1"/>
        <c:axPos val="l"/>
        <c:numFmt formatCode="0%" sourceLinked="1"/>
        <c:tickLblPos val="nextTo"/>
        <c:crossAx val="1183152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5.6219787148016453E-2"/>
          <c:y val="0.84576229984674711"/>
          <c:w val="0.89337636972924028"/>
          <c:h val="0.1282597896739418"/>
        </c:manualLayout>
      </c:layout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32</xdr:row>
      <xdr:rowOff>41869</xdr:rowOff>
    </xdr:from>
    <xdr:to>
      <xdr:col>13</xdr:col>
      <xdr:colOff>369617</xdr:colOff>
      <xdr:row>46</xdr:row>
      <xdr:rowOff>177939</xdr:rowOff>
    </xdr:to>
    <xdr:sp macro="" textlink="">
      <xdr:nvSpPr>
        <xdr:cNvPr id="2" name="1 Rectángulo"/>
        <xdr:cNvSpPr/>
      </xdr:nvSpPr>
      <xdr:spPr>
        <a:xfrm>
          <a:off x="3819525" y="8166694"/>
          <a:ext cx="3217592" cy="2803070"/>
        </a:xfrm>
        <a:prstGeom prst="rect">
          <a:avLst/>
        </a:prstGeom>
        <a:noFill/>
        <a:ln>
          <a:noFill/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just">
            <a:lnSpc>
              <a:spcPct val="150000"/>
            </a:lnSpc>
          </a:pPr>
          <a:r>
            <a:rPr lang="es-PE" sz="10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De los casos registrados de adultos  afectados por violencia familiar y sexual en los Centros Emergencia Mujer a nivel nacional durante el periodo de enero a noviembre del 2011, se puede apreciar que los principales </a:t>
          </a:r>
          <a:r>
            <a:rPr lang="es-PE" sz="10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agresores </a:t>
          </a:r>
          <a:r>
            <a:rPr lang="es-PE" sz="100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son los e</a:t>
          </a:r>
          <a:r>
            <a:rPr lang="es-PE" sz="10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sposo(a), conviviente, ex-esposo(a) y ex-conviviente, </a:t>
          </a:r>
          <a:r>
            <a:rPr lang="es-PE" sz="1000" b="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en los casos de violencia psicológica y violencia física; mientras que para los casos de violencia sexual el principal agresor para los grupos de edad  de </a:t>
          </a:r>
          <a:r>
            <a:rPr lang="es-PE" sz="10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26 a 35 años</a:t>
          </a:r>
          <a:r>
            <a:rPr lang="es-PE" sz="1000" b="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, </a:t>
          </a:r>
          <a:r>
            <a:rPr lang="es-PE" sz="10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36 a 45 años </a:t>
          </a:r>
          <a:r>
            <a:rPr lang="es-PE" sz="1000" b="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y </a:t>
          </a:r>
          <a:r>
            <a:rPr lang="es-PE" sz="1000" b="1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46 a 59 años</a:t>
          </a:r>
          <a:r>
            <a:rPr lang="es-PE" sz="1000" b="0" i="1" baseline="0">
              <a:solidFill>
                <a:sysClr val="windowText" lastClr="000000"/>
              </a:solidFill>
              <a:latin typeface="+mn-lt"/>
              <a:cs typeface="Times New Roman" pitchFamily="18" charset="0"/>
            </a:rPr>
            <a:t>  es una persona del entorno familiar; sin embargo para el grupo de edad de 18 a 25 años es una persona que no pertenece al entorno familiar.</a:t>
          </a:r>
        </a:p>
      </xdr:txBody>
    </xdr:sp>
    <xdr:clientData/>
  </xdr:twoCellAnchor>
  <xdr:twoCellAnchor>
    <xdr:from>
      <xdr:col>0</xdr:col>
      <xdr:colOff>28575</xdr:colOff>
      <xdr:row>19</xdr:row>
      <xdr:rowOff>85725</xdr:rowOff>
    </xdr:from>
    <xdr:to>
      <xdr:col>4</xdr:col>
      <xdr:colOff>400050</xdr:colOff>
      <xdr:row>31</xdr:row>
      <xdr:rowOff>161925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409575</xdr:colOff>
      <xdr:row>19</xdr:row>
      <xdr:rowOff>85725</xdr:rowOff>
    </xdr:from>
    <xdr:to>
      <xdr:col>13</xdr:col>
      <xdr:colOff>428625</xdr:colOff>
      <xdr:row>31</xdr:row>
      <xdr:rowOff>161925</xdr:rowOff>
    </xdr:to>
    <xdr:graphicFrame macro="">
      <xdr:nvGraphicFramePr>
        <xdr:cNvPr id="4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32</xdr:row>
      <xdr:rowOff>28575</xdr:rowOff>
    </xdr:from>
    <xdr:to>
      <xdr:col>4</xdr:col>
      <xdr:colOff>409575</xdr:colOff>
      <xdr:row>47</xdr:row>
      <xdr:rowOff>9525</xdr:rowOff>
    </xdr:to>
    <xdr:graphicFrame macro="">
      <xdr:nvGraphicFramePr>
        <xdr:cNvPr id="5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showGridLines="0" tabSelected="1" view="pageBreakPreview" zoomScale="91" zoomScaleSheetLayoutView="91" workbookViewId="0"/>
  </sheetViews>
  <sheetFormatPr baseColWidth="10" defaultRowHeight="15"/>
  <cols>
    <col min="1" max="1" width="0.85546875" style="4" customWidth="1"/>
    <col min="2" max="2" width="12.42578125" style="7" customWidth="1"/>
    <col min="3" max="3" width="27" style="7" customWidth="1"/>
    <col min="4" max="4" width="8.7109375" style="7" customWidth="1"/>
    <col min="5" max="5" width="7.28515625" style="7" customWidth="1"/>
    <col min="6" max="6" width="1" style="7" customWidth="1"/>
    <col min="7" max="7" width="8.7109375" style="7" customWidth="1"/>
    <col min="8" max="8" width="7.28515625" style="7" customWidth="1"/>
    <col min="9" max="9" width="1" style="7" customWidth="1"/>
    <col min="10" max="10" width="8.7109375" style="7" customWidth="1"/>
    <col min="11" max="11" width="7.28515625" style="7" customWidth="1"/>
    <col min="12" max="12" width="1" style="7" customWidth="1"/>
    <col min="13" max="13" width="8.7109375" style="7" customWidth="1"/>
    <col min="14" max="14" width="7.28515625" style="7" customWidth="1"/>
    <col min="15" max="16384" width="11.42578125" style="7"/>
  </cols>
  <sheetData>
    <row r="1" spans="1:14" s="3" customFormat="1" ht="18.75">
      <c r="A1" s="1"/>
      <c r="B1" s="2" t="s">
        <v>0</v>
      </c>
      <c r="C1" s="2"/>
      <c r="D1" s="2"/>
      <c r="E1" s="2"/>
      <c r="F1" s="2"/>
    </row>
    <row r="2" spans="1:14" ht="6" customHeight="1">
      <c r="B2" s="5"/>
      <c r="C2" s="6"/>
      <c r="D2" s="6"/>
      <c r="E2" s="6"/>
      <c r="F2" s="6"/>
    </row>
    <row r="3" spans="1:14" s="9" customFormat="1" ht="35.25" customHeight="1">
      <c r="A3" s="4"/>
      <c r="B3" s="8" t="s">
        <v>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s="9" customFormat="1" ht="6" customHeight="1">
      <c r="A4" s="4"/>
      <c r="B4" s="10"/>
      <c r="C4" s="10"/>
      <c r="D4" s="10"/>
      <c r="E4" s="10"/>
      <c r="F4" s="10"/>
      <c r="G4" s="10"/>
      <c r="H4" s="10"/>
      <c r="I4" s="10"/>
    </row>
    <row r="5" spans="1:14">
      <c r="B5" s="6" t="s">
        <v>2</v>
      </c>
      <c r="C5" s="6"/>
      <c r="D5" s="6"/>
      <c r="E5" s="6"/>
      <c r="F5" s="6"/>
    </row>
    <row r="6" spans="1:14" ht="6" customHeight="1" thickBot="1">
      <c r="B6" s="6"/>
      <c r="C6" s="6"/>
      <c r="D6" s="6"/>
      <c r="E6" s="6"/>
      <c r="F6" s="6"/>
    </row>
    <row r="7" spans="1:14" ht="24.75" customHeight="1">
      <c r="B7" s="11" t="s">
        <v>3</v>
      </c>
      <c r="C7" s="11" t="s">
        <v>4</v>
      </c>
      <c r="D7" s="12" t="s">
        <v>5</v>
      </c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24" customHeight="1">
      <c r="B8" s="13"/>
      <c r="C8" s="13"/>
      <c r="D8" s="14" t="s">
        <v>6</v>
      </c>
      <c r="E8" s="14"/>
      <c r="F8" s="15"/>
      <c r="G8" s="14" t="s">
        <v>7</v>
      </c>
      <c r="H8" s="14"/>
      <c r="I8" s="15"/>
      <c r="J8" s="14" t="s">
        <v>8</v>
      </c>
      <c r="K8" s="14"/>
      <c r="L8" s="15"/>
      <c r="M8" s="14" t="s">
        <v>9</v>
      </c>
      <c r="N8" s="14"/>
    </row>
    <row r="9" spans="1:14" ht="24.75" customHeight="1" thickBot="1">
      <c r="B9" s="16"/>
      <c r="C9" s="16"/>
      <c r="D9" s="17" t="s">
        <v>10</v>
      </c>
      <c r="E9" s="17" t="s">
        <v>11</v>
      </c>
      <c r="F9" s="18"/>
      <c r="G9" s="17" t="s">
        <v>10</v>
      </c>
      <c r="H9" s="17" t="s">
        <v>11</v>
      </c>
      <c r="I9" s="18"/>
      <c r="J9" s="17" t="s">
        <v>10</v>
      </c>
      <c r="K9" s="17" t="s">
        <v>11</v>
      </c>
      <c r="L9" s="18"/>
      <c r="M9" s="17" t="s">
        <v>10</v>
      </c>
      <c r="N9" s="17" t="s">
        <v>11</v>
      </c>
    </row>
    <row r="10" spans="1:14" ht="32.25" customHeight="1">
      <c r="A10" s="4" t="str">
        <f>D8</f>
        <v>18-25 años</v>
      </c>
      <c r="B10" s="19" t="s">
        <v>12</v>
      </c>
      <c r="C10" s="20" t="s">
        <v>13</v>
      </c>
      <c r="D10" s="21">
        <v>1933.3077327121289</v>
      </c>
      <c r="E10" s="22">
        <v>0.76551509558953257</v>
      </c>
      <c r="F10" s="23"/>
      <c r="G10" s="21">
        <v>4246.1803704376462</v>
      </c>
      <c r="H10" s="22">
        <v>0.88559830187283817</v>
      </c>
      <c r="I10" s="23"/>
      <c r="J10" s="21">
        <v>3838.9864434161891</v>
      </c>
      <c r="K10" s="22">
        <v>0.89379743276000923</v>
      </c>
      <c r="M10" s="24">
        <v>1829.4067396556343</v>
      </c>
      <c r="N10" s="25">
        <v>0.74315743796780953</v>
      </c>
    </row>
    <row r="11" spans="1:14" ht="32.25" customHeight="1">
      <c r="A11" s="4" t="str">
        <f>G8</f>
        <v>26-35 años</v>
      </c>
      <c r="B11" s="26"/>
      <c r="C11" s="27" t="s">
        <v>14</v>
      </c>
      <c r="D11" s="28">
        <v>592.1914296829209</v>
      </c>
      <c r="E11" s="29">
        <v>0.23448490441046851</v>
      </c>
      <c r="F11" s="23"/>
      <c r="G11" s="28">
        <v>548.52210523098518</v>
      </c>
      <c r="H11" s="29">
        <v>0.11440169812715877</v>
      </c>
      <c r="I11" s="23"/>
      <c r="J11" s="28">
        <v>456.15505364714414</v>
      </c>
      <c r="K11" s="29">
        <v>0.106202567239991</v>
      </c>
      <c r="M11" s="30">
        <v>632.26106610328384</v>
      </c>
      <c r="N11" s="31">
        <v>0.25684256203219191</v>
      </c>
    </row>
    <row r="12" spans="1:14" ht="32.25" customHeight="1">
      <c r="A12" s="4" t="str">
        <f>J8</f>
        <v>36-45 años</v>
      </c>
      <c r="B12" s="19" t="s">
        <v>15</v>
      </c>
      <c r="C12" s="32" t="s">
        <v>13</v>
      </c>
      <c r="D12" s="33">
        <v>2419.5724604279508</v>
      </c>
      <c r="E12" s="34">
        <v>0.83893696234215154</v>
      </c>
      <c r="F12" s="23"/>
      <c r="G12" s="33">
        <v>3951.0589875200244</v>
      </c>
      <c r="H12" s="34">
        <v>0.90310587787770313</v>
      </c>
      <c r="I12" s="23"/>
      <c r="J12" s="33">
        <v>2443.583892714149</v>
      </c>
      <c r="K12" s="34">
        <v>0.88200178208936753</v>
      </c>
      <c r="M12" s="35">
        <v>941.85864484313674</v>
      </c>
      <c r="N12" s="36">
        <v>0.75899911867821157</v>
      </c>
    </row>
    <row r="13" spans="1:14" ht="32.25" customHeight="1">
      <c r="A13" s="4" t="str">
        <f>M8</f>
        <v>46-59 años</v>
      </c>
      <c r="B13" s="26"/>
      <c r="C13" s="27" t="s">
        <v>14</v>
      </c>
      <c r="D13" s="28">
        <v>464.52082552404499</v>
      </c>
      <c r="E13" s="29">
        <v>0.1610630376578529</v>
      </c>
      <c r="F13" s="23"/>
      <c r="G13" s="28">
        <v>423.90864839549602</v>
      </c>
      <c r="H13" s="29">
        <v>9.6894122122297158E-2</v>
      </c>
      <c r="I13" s="23"/>
      <c r="J13" s="28">
        <v>326.91378919026954</v>
      </c>
      <c r="K13" s="29">
        <v>0.11799821791063649</v>
      </c>
      <c r="M13" s="30">
        <v>299.06327675721263</v>
      </c>
      <c r="N13" s="31">
        <v>0.24100088132178971</v>
      </c>
    </row>
    <row r="14" spans="1:14" ht="32.25" customHeight="1" thickBot="1">
      <c r="B14" s="37" t="s">
        <v>16</v>
      </c>
      <c r="C14" s="38" t="s">
        <v>17</v>
      </c>
      <c r="D14" s="39">
        <v>190.06752566156965</v>
      </c>
      <c r="E14" s="23">
        <v>0.43991888074753693</v>
      </c>
      <c r="F14" s="23"/>
      <c r="G14" s="39">
        <v>121.24578353193631</v>
      </c>
      <c r="H14" s="23">
        <v>0.60436445933009431</v>
      </c>
      <c r="I14" s="23"/>
      <c r="J14" s="39">
        <v>75.396079846362369</v>
      </c>
      <c r="K14" s="23">
        <v>0.56846113534011389</v>
      </c>
      <c r="M14" s="40">
        <v>37.660070237653166</v>
      </c>
      <c r="N14" s="41">
        <v>0.77097489349254777</v>
      </c>
    </row>
    <row r="15" spans="1:14" ht="32.25" customHeight="1" thickTop="1" thickBot="1">
      <c r="B15" s="42"/>
      <c r="C15" s="43" t="s">
        <v>18</v>
      </c>
      <c r="D15" s="44">
        <v>241.98377738456307</v>
      </c>
      <c r="E15" s="45">
        <v>0.56008111925246284</v>
      </c>
      <c r="F15" s="45"/>
      <c r="G15" s="46">
        <v>79.371214473424089</v>
      </c>
      <c r="H15" s="45">
        <v>0.39563554066990519</v>
      </c>
      <c r="I15" s="45"/>
      <c r="J15" s="46">
        <v>57.235819080646024</v>
      </c>
      <c r="K15" s="45">
        <v>0.43153886465988683</v>
      </c>
      <c r="L15" s="47"/>
      <c r="M15" s="48">
        <v>11.187266498633425</v>
      </c>
      <c r="N15" s="49">
        <v>0.22902510650745234</v>
      </c>
    </row>
    <row r="16" spans="1:14">
      <c r="B16" s="50" t="s">
        <v>19</v>
      </c>
      <c r="C16" s="51"/>
      <c r="D16" s="51"/>
      <c r="E16" s="51"/>
      <c r="F16" s="51"/>
    </row>
    <row r="17" spans="2:6">
      <c r="C17" s="51"/>
      <c r="D17" s="51"/>
      <c r="E17" s="51"/>
      <c r="F17" s="51"/>
    </row>
    <row r="18" spans="2:6">
      <c r="B18" s="50" t="s">
        <v>20</v>
      </c>
      <c r="C18" s="51"/>
    </row>
    <row r="19" spans="2:6">
      <c r="B19" s="50" t="s">
        <v>21</v>
      </c>
      <c r="C19" s="51"/>
      <c r="D19" s="51"/>
      <c r="E19" s="51"/>
      <c r="F19" s="51"/>
    </row>
    <row r="20" spans="2:6">
      <c r="B20" s="51"/>
      <c r="C20" s="51"/>
    </row>
    <row r="21" spans="2:6" ht="15.75" customHeight="1"/>
    <row r="23" spans="2:6">
      <c r="B23" s="4"/>
      <c r="C23" s="4"/>
    </row>
    <row r="24" spans="2:6">
      <c r="B24" s="4" t="s">
        <v>22</v>
      </c>
      <c r="C24" s="4"/>
    </row>
    <row r="25" spans="2:6" ht="30">
      <c r="B25" s="4" t="s">
        <v>23</v>
      </c>
      <c r="C25" s="4"/>
    </row>
    <row r="26" spans="2:6" ht="30">
      <c r="B26" s="4" t="s">
        <v>24</v>
      </c>
      <c r="C26" s="4"/>
    </row>
    <row r="27" spans="2:6">
      <c r="B27" s="4"/>
      <c r="C27" s="4"/>
    </row>
    <row r="28" spans="2:6">
      <c r="B28" s="9"/>
      <c r="C28" s="9"/>
    </row>
    <row r="29" spans="2:6">
      <c r="B29" s="9"/>
      <c r="C29" s="9"/>
    </row>
    <row r="30" spans="2:6">
      <c r="B30" s="9"/>
      <c r="C30" s="9"/>
    </row>
    <row r="48" spans="2:2">
      <c r="B48" s="52" t="s">
        <v>20</v>
      </c>
    </row>
  </sheetData>
  <mergeCells count="12">
    <mergeCell ref="B10:B11"/>
    <mergeCell ref="B12:B13"/>
    <mergeCell ref="B14:B15"/>
    <mergeCell ref="B3:N3"/>
    <mergeCell ref="B4:I4"/>
    <mergeCell ref="B7:B9"/>
    <mergeCell ref="C7:C9"/>
    <mergeCell ref="D7:N7"/>
    <mergeCell ref="D8:E8"/>
    <mergeCell ref="G8:H8"/>
    <mergeCell ref="J8:K8"/>
    <mergeCell ref="M8:N8"/>
  </mergeCells>
  <printOptions horizontalCentered="1"/>
  <pageMargins left="0.59055118110236227" right="0.59055118110236227" top="0.74803149606299213" bottom="0.74803149606299213" header="0" footer="0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C4.1.3.10</vt:lpstr>
      <vt:lpstr>C4.1.3.10!Área_de_impresión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2011-12-26T20:50:10Z</dcterms:created>
  <dcterms:modified xsi:type="dcterms:W3CDTF">2011-12-26T20:50:22Z</dcterms:modified>
</cp:coreProperties>
</file>