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C4.1.3.6" sheetId="1" r:id="rId1"/>
  </sheets>
  <definedNames>
    <definedName name="_xlnm.Print_Area" localSheetId="0">C4.1.3.6!$A$1:$G$41</definedName>
  </definedNames>
  <calcPr calcId="124519"/>
</workbook>
</file>

<file path=xl/calcChain.xml><?xml version="1.0" encoding="utf-8"?>
<calcChain xmlns="http://schemas.openxmlformats.org/spreadsheetml/2006/main">
  <c r="G12" i="1"/>
  <c r="F12"/>
  <c r="E12"/>
  <c r="D12"/>
  <c r="C12"/>
  <c r="C11"/>
  <c r="C10"/>
  <c r="C9"/>
</calcChain>
</file>

<file path=xl/sharedStrings.xml><?xml version="1.0" encoding="utf-8"?>
<sst xmlns="http://schemas.openxmlformats.org/spreadsheetml/2006/main" count="18" uniqueCount="17">
  <si>
    <t>Cuadro Nº 4.1.3.6</t>
  </si>
  <si>
    <t>ADULTOS (18 A 59 AÑOS) AFECTADOS POR VIOLENCIA FAMILIAR Y SEXUAL ATENDIDOS POR EL PNCVFS, SEGUN GRUPO DE EDAD Y TIPO DE VIOLENCIA</t>
  </si>
  <si>
    <t>Periodo : Enero - Noviembre  2011</t>
  </si>
  <si>
    <t>Tipo de violencia</t>
  </si>
  <si>
    <t>Total</t>
  </si>
  <si>
    <t>Grupo de Edad</t>
  </si>
  <si>
    <t>18-25 años</t>
  </si>
  <si>
    <t>26-35 años</t>
  </si>
  <si>
    <t>36-45 años</t>
  </si>
  <si>
    <t>46-59 años</t>
  </si>
  <si>
    <t>Psicológica</t>
  </si>
  <si>
    <t>Física</t>
  </si>
  <si>
    <t>Sexual</t>
  </si>
  <si>
    <t>Total 1/.</t>
  </si>
  <si>
    <t>1/. Información preliminar</t>
  </si>
  <si>
    <t>Fuente: Sistema de Registro de Casos y Atenciones de Violencia Familiar y Sexual del Centro Emergencia Mujer</t>
  </si>
  <si>
    <t>Elaboración : Unidad Gerencial de Diversificación de Servicios - PNCVFS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</si>
</sst>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C298B"/>
        <bgColor indexed="64"/>
      </patternFill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2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horizontal="justify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3" fontId="9" fillId="3" borderId="0" xfId="0" applyNumberFormat="1" applyFont="1" applyFill="1" applyBorder="1" applyAlignment="1">
      <alignment horizontal="center" vertical="center" wrapText="1"/>
    </xf>
    <xf numFmtId="3" fontId="7" fillId="3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Font="1" applyBorder="1" applyAlignment="1">
      <alignment horizontal="center" vertical="center" wrapText="1"/>
    </xf>
    <xf numFmtId="1" fontId="0" fillId="0" borderId="0" xfId="0" applyNumberFormat="1" applyFont="1" applyAlignment="1">
      <alignment horizontal="center" vertical="center" wrapText="1"/>
    </xf>
    <xf numFmtId="0" fontId="0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3" fontId="9" fillId="3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2" fillId="0" borderId="0" xfId="1" applyFont="1"/>
    <xf numFmtId="0" fontId="10" fillId="0" borderId="0" xfId="0" applyFont="1" applyAlignment="1">
      <alignment horizontal="left" vertical="center" indent="1"/>
    </xf>
  </cellXfs>
  <cellStyles count="2">
    <cellStyle name="Normal" xfId="0" builtinId="0"/>
    <cellStyle name="Normal_C9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900" b="1" i="0" strike="noStrike">
                <a:solidFill>
                  <a:srgbClr val="000000"/>
                </a:solidFill>
                <a:latin typeface="Arial Narrow"/>
              </a:rPr>
              <a:t>Gráfico N° 4.1.3.6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900" b="1" i="0" strike="noStrike">
                <a:solidFill>
                  <a:srgbClr val="000000"/>
                </a:solidFill>
                <a:latin typeface="Arial Narrow"/>
              </a:rPr>
              <a:t>ADULTOS ( 18 A 59 AÑOS ) AFECTADOS POR VIOLENCIA FAMILIAR Y SEXUAL ATENDIDOS POR EL  PNCVFS, SEGÚN TIPO DE VIOLENCIA Y GRUPO DE EDAD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900" b="1" i="0" strike="noStrike">
                <a:solidFill>
                  <a:srgbClr val="000000"/>
                </a:solidFill>
                <a:latin typeface="Arial Narrow"/>
              </a:rPr>
              <a:t>Ene  -  Nov  2011</a:t>
            </a:r>
          </a:p>
        </c:rich>
      </c:tx>
      <c:layout/>
    </c:title>
    <c:view3D>
      <c:rotX val="20"/>
      <c:depthPercent val="100"/>
      <c:rAngAx val="1"/>
    </c:view3D>
    <c:floor>
      <c:spPr>
        <a:ln>
          <a:solidFill>
            <a:sysClr val="windowText" lastClr="000000"/>
          </a:solidFill>
        </a:ln>
      </c:spPr>
    </c:floor>
    <c:sideWall>
      <c:spPr>
        <a:ln>
          <a:solidFill>
            <a:sysClr val="windowText" lastClr="000000"/>
          </a:solidFill>
        </a:ln>
      </c:spPr>
    </c:sideWall>
    <c:backWall>
      <c:spPr>
        <a:ln>
          <a:solidFill>
            <a:sysClr val="windowText" lastClr="000000"/>
          </a:solidFill>
        </a:ln>
      </c:spPr>
    </c:backWall>
    <c:plotArea>
      <c:layout>
        <c:manualLayout>
          <c:layoutTarget val="inner"/>
          <c:xMode val="edge"/>
          <c:yMode val="edge"/>
          <c:x val="8.1277188177564713E-2"/>
          <c:y val="0.30156277340332482"/>
          <c:w val="0.91241234286874773"/>
          <c:h val="0.45915099154272382"/>
        </c:manualLayout>
      </c:layout>
      <c:bar3DChart>
        <c:barDir val="col"/>
        <c:grouping val="clustered"/>
        <c:ser>
          <c:idx val="0"/>
          <c:order val="0"/>
          <c:tx>
            <c:strRef>
              <c:f>C4.1.3.6!$B$9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</c:spPr>
          <c:dLbls>
            <c:dLbl>
              <c:idx val="0"/>
              <c:layout>
                <c:manualLayout>
                  <c:x val="4.6376656069609693E-3"/>
                  <c:y val="-2.8985507246376812E-2"/>
                </c:manualLayout>
              </c:layout>
              <c:showVal val="1"/>
            </c:dLbl>
            <c:dLbl>
              <c:idx val="1"/>
              <c:layout>
                <c:manualLayout>
                  <c:x val="6.8143873203383174E-3"/>
                  <c:y val="-1.5288934584613285E-2"/>
                </c:manualLayout>
              </c:layout>
              <c:showVal val="1"/>
            </c:dLbl>
            <c:dLbl>
              <c:idx val="2"/>
              <c:layout>
                <c:manualLayout>
                  <c:x val="1.3628620102214651E-2"/>
                  <c:y val="-1.3889079082505999E-2"/>
                </c:manualLayout>
              </c:layout>
              <c:showVal val="1"/>
            </c:dLbl>
            <c:dLbl>
              <c:idx val="3"/>
              <c:layout>
                <c:manualLayout>
                  <c:x val="0"/>
                  <c:y val="-2.3823271096444481E-2"/>
                </c:manualLayout>
              </c:layout>
              <c:showVal val="1"/>
            </c:dLbl>
            <c:dLbl>
              <c:idx val="5"/>
              <c:layout>
                <c:manualLayout>
                  <c:x val="1.1594202898550725E-2"/>
                  <c:y val="4.6296296296296328E-3"/>
                </c:manualLayout>
              </c:layout>
              <c:showVal val="1"/>
            </c:dLbl>
            <c:dLbl>
              <c:idx val="6"/>
              <c:layout>
                <c:manualLayout>
                  <c:x val="6.9565217391304411E-3"/>
                  <c:y val="0"/>
                </c:manualLayout>
              </c:layout>
              <c:showVal val="1"/>
            </c:dLbl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Val val="1"/>
          </c:dLbls>
          <c:cat>
            <c:strRef>
              <c:f>C4.1.3.6!$D$8:$G$8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C4.1.3.6!$D$9:$G$9</c:f>
              <c:numCache>
                <c:formatCode>#,##0</c:formatCode>
                <c:ptCount val="4"/>
                <c:pt idx="0">
                  <c:v>2525.4991623950473</c:v>
                </c:pt>
                <c:pt idx="1">
                  <c:v>4794.702475668646</c:v>
                </c:pt>
                <c:pt idx="2">
                  <c:v>4295.1414970633323</c:v>
                </c:pt>
                <c:pt idx="3" formatCode="0">
                  <c:v>2461.6678057589147</c:v>
                </c:pt>
              </c:numCache>
            </c:numRef>
          </c:val>
        </c:ser>
        <c:ser>
          <c:idx val="1"/>
          <c:order val="1"/>
          <c:tx>
            <c:strRef>
              <c:f>C4.1.3.6!$B$10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rgbClr val="9966FF"/>
            </a:solidFill>
            <a:ln>
              <a:solidFill>
                <a:sysClr val="windowText" lastClr="000000"/>
              </a:solidFill>
            </a:ln>
          </c:spPr>
          <c:dLbls>
            <c:dLbl>
              <c:idx val="0"/>
              <c:layout>
                <c:manualLayout>
                  <c:x val="1.1593985164120288E-2"/>
                  <c:y val="-2.8985507246376812E-2"/>
                </c:manualLayout>
              </c:layout>
              <c:showVal val="1"/>
            </c:dLbl>
            <c:dLbl>
              <c:idx val="1"/>
              <c:layout>
                <c:manualLayout>
                  <c:x val="1.1435521156107624E-2"/>
                  <c:y val="-3.3816425120772944E-2"/>
                </c:manualLayout>
              </c:layout>
              <c:showVal val="1"/>
            </c:dLbl>
            <c:dLbl>
              <c:idx val="2"/>
              <c:layout>
                <c:manualLayout>
                  <c:x val="6.8926477887027377E-3"/>
                  <c:y val="-1.4492753623188409E-2"/>
                </c:manualLayout>
              </c:layout>
              <c:showVal val="1"/>
            </c:dLbl>
            <c:dLbl>
              <c:idx val="3"/>
              <c:layout>
                <c:manualLayout>
                  <c:x val="5.2456471110125368E-3"/>
                  <c:y val="-1.9058616877155578E-2"/>
                </c:manualLayout>
              </c:layout>
              <c:showVal val="1"/>
            </c:dLbl>
            <c:dLbl>
              <c:idx val="4"/>
              <c:layout>
                <c:manualLayout>
                  <c:x val="1.391304347826087E-2"/>
                  <c:y val="0"/>
                </c:manualLayout>
              </c:layout>
              <c:showVal val="1"/>
            </c:dLbl>
            <c:dLbl>
              <c:idx val="5"/>
              <c:layout>
                <c:manualLayout>
                  <c:x val="1.160238062489221E-2"/>
                  <c:y val="-4.6360843417883784E-3"/>
                </c:manualLayout>
              </c:layout>
              <c:showVal val="1"/>
            </c:dLbl>
            <c:dLbl>
              <c:idx val="6"/>
              <c:layout>
                <c:manualLayout>
                  <c:x val="1.8550724637681173E-2"/>
                  <c:y val="0"/>
                </c:manualLayout>
              </c:layout>
              <c:showVal val="1"/>
            </c:dLbl>
            <c:dLbl>
              <c:idx val="7"/>
              <c:layout>
                <c:manualLayout>
                  <c:x val="6.9565217391304411E-3"/>
                  <c:y val="0"/>
                </c:manualLayout>
              </c:layout>
              <c:showVal val="1"/>
            </c:dLbl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Val val="1"/>
          </c:dLbls>
          <c:cat>
            <c:strRef>
              <c:f>C4.1.3.6!$D$8:$G$8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C4.1.3.6!$D$10:$G$10</c:f>
              <c:numCache>
                <c:formatCode>#,##0</c:formatCode>
                <c:ptCount val="4"/>
                <c:pt idx="0">
                  <c:v>2884.093285951983</c:v>
                </c:pt>
                <c:pt idx="1">
                  <c:v>4374.9676359155192</c:v>
                </c:pt>
                <c:pt idx="2">
                  <c:v>2770.4976819044077</c:v>
                </c:pt>
                <c:pt idx="3" formatCode="0">
                  <c:v>1240.9219216003478</c:v>
                </c:pt>
              </c:numCache>
            </c:numRef>
          </c:val>
        </c:ser>
        <c:ser>
          <c:idx val="2"/>
          <c:order val="2"/>
          <c:tx>
            <c:strRef>
              <c:f>C4.1.3.6!$B$11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</c:spPr>
          <c:dLbls>
            <c:dLbl>
              <c:idx val="0"/>
              <c:layout>
                <c:manualLayout>
                  <c:x val="1.6231650771081171E-2"/>
                  <c:y val="-1.9726121191372827E-2"/>
                </c:manualLayout>
              </c:layout>
              <c:showVal val="1"/>
            </c:dLbl>
            <c:dLbl>
              <c:idx val="1"/>
              <c:layout>
                <c:manualLayout>
                  <c:x val="9.1640844724051769E-3"/>
                  <c:y val="-1.4492753623188409E-2"/>
                </c:manualLayout>
              </c:layout>
              <c:showVal val="1"/>
            </c:dLbl>
            <c:dLbl>
              <c:idx val="2"/>
              <c:layout>
                <c:manualLayout>
                  <c:x val="6.981180163382476E-3"/>
                  <c:y val="-1.9323671497584509E-2"/>
                </c:manualLayout>
              </c:layout>
              <c:showVal val="1"/>
            </c:dLbl>
            <c:dLbl>
              <c:idx val="3"/>
              <c:layout>
                <c:manualLayout>
                  <c:x val="1.1290297813531702E-2"/>
                  <c:y val="-1.4294337827490251E-2"/>
                </c:manualLayout>
              </c:layout>
              <c:showVal val="1"/>
            </c:dLbl>
            <c:dLbl>
              <c:idx val="4"/>
              <c:layout>
                <c:manualLayout>
                  <c:x val="1.1594202898550725E-2"/>
                  <c:y val="0"/>
                </c:manualLayout>
              </c:layout>
              <c:showVal val="1"/>
            </c:dLbl>
            <c:dLbl>
              <c:idx val="5"/>
              <c:layout>
                <c:manualLayout>
                  <c:x val="6.9565217391304411E-3"/>
                  <c:y val="0"/>
                </c:manualLayout>
              </c:layout>
              <c:showVal val="1"/>
            </c:dLbl>
            <c:dLbl>
              <c:idx val="6"/>
              <c:layout>
                <c:manualLayout>
                  <c:x val="1.1594202898550725E-2"/>
                  <c:y val="0"/>
                </c:manualLayout>
              </c:layout>
              <c:showVal val="1"/>
            </c:dLbl>
            <c:dLbl>
              <c:idx val="7"/>
              <c:layout>
                <c:manualLayout>
                  <c:x val="6.9565217391304411E-3"/>
                  <c:y val="0"/>
                </c:manualLayout>
              </c:layout>
              <c:showVal val="1"/>
            </c:dLbl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Val val="1"/>
          </c:dLbls>
          <c:cat>
            <c:strRef>
              <c:f>C4.1.3.6!$D$8:$G$8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C4.1.3.6!$D$11:$G$11</c:f>
              <c:numCache>
                <c:formatCode>#,##0</c:formatCode>
                <c:ptCount val="4"/>
                <c:pt idx="0">
                  <c:v>432.05130304613277</c:v>
                </c:pt>
                <c:pt idx="1">
                  <c:v>200.6169980053605</c:v>
                </c:pt>
                <c:pt idx="2">
                  <c:v>132.63189892700831</c:v>
                </c:pt>
                <c:pt idx="3" formatCode="0">
                  <c:v>48.847336736286586</c:v>
                </c:pt>
              </c:numCache>
            </c:numRef>
          </c:val>
        </c:ser>
        <c:shape val="cylinder"/>
        <c:axId val="118123904"/>
        <c:axId val="119138944"/>
        <c:axId val="0"/>
      </c:bar3DChart>
      <c:catAx>
        <c:axId val="11812390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19138944"/>
        <c:crosses val="autoZero"/>
        <c:auto val="1"/>
        <c:lblAlgn val="ctr"/>
        <c:lblOffset val="100"/>
      </c:catAx>
      <c:valAx>
        <c:axId val="119138944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181239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075297406006082"/>
          <c:y val="0.89205416109989866"/>
          <c:w val="0.48232760677642583"/>
          <c:h val="7.5225560703829006E-2"/>
        </c:manualLayout>
      </c:layout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PE"/>
        </a:p>
      </c:txPr>
    </c:legend>
    <c:plotVisOnly val="1"/>
    <c:dispBlanksAs val="gap"/>
  </c:chart>
  <c:spPr>
    <a:ln w="19050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27554</xdr:colOff>
      <xdr:row>30</xdr:row>
      <xdr:rowOff>304120</xdr:rowOff>
    </xdr:from>
    <xdr:to>
      <xdr:col>6</xdr:col>
      <xdr:colOff>790575</xdr:colOff>
      <xdr:row>39</xdr:row>
      <xdr:rowOff>139134</xdr:rowOff>
    </xdr:to>
    <xdr:sp macro="" textlink="">
      <xdr:nvSpPr>
        <xdr:cNvPr id="2" name="1 Rectángulo"/>
        <xdr:cNvSpPr/>
      </xdr:nvSpPr>
      <xdr:spPr>
        <a:xfrm>
          <a:off x="27554" y="7076395"/>
          <a:ext cx="5887471" cy="1435214"/>
        </a:xfrm>
        <a:prstGeom prst="rect">
          <a:avLst/>
        </a:prstGeom>
        <a:noFill/>
        <a:ln>
          <a:noFill/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just">
            <a:lnSpc>
              <a:spcPct val="150000"/>
            </a:lnSpc>
          </a:pPr>
          <a:r>
            <a:rPr lang="es-PE" sz="1100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De los casos de adultos afectados por violencia familiar y sexual registrados en los Centros Emergencia Mujer a nivel nacional durante el periodo de enero a noviembre del 2011, se puede apreciar que los casos de </a:t>
          </a:r>
          <a:r>
            <a:rPr lang="es-PE" sz="1100" b="1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violencia psicológica</a:t>
          </a:r>
          <a:r>
            <a:rPr lang="es-PE" sz="1100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, se presenta con mayor incidencia en el grupo de </a:t>
          </a:r>
          <a:r>
            <a:rPr lang="es-PE" sz="1100" b="1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26 a 35 años con 4,795 casos, </a:t>
          </a:r>
          <a:r>
            <a:rPr lang="es-PE" sz="1100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los casos  de </a:t>
          </a:r>
          <a:r>
            <a:rPr lang="es-PE" sz="1100" b="1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violencia física </a:t>
          </a:r>
          <a:r>
            <a:rPr lang="es-PE" sz="1100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se presenta con mayor incidencia en el grupo de </a:t>
          </a:r>
          <a:r>
            <a:rPr lang="es-PE" sz="1100" b="1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26 a 35 años con 4,375 casos</a:t>
          </a:r>
          <a:r>
            <a:rPr lang="es-PE" sz="1100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, mientras que para los casos de </a:t>
          </a:r>
          <a:r>
            <a:rPr lang="es-PE" sz="1100" b="1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violencia sexual </a:t>
          </a:r>
          <a:r>
            <a:rPr lang="es-PE" sz="1100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se presenta con mayor incidencia dentro del grupo de </a:t>
          </a:r>
          <a:r>
            <a:rPr lang="es-PE" sz="1100" b="1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18 a 25 años </a:t>
          </a:r>
          <a:r>
            <a:rPr lang="es-PE" sz="1100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con </a:t>
          </a:r>
          <a:r>
            <a:rPr lang="es-PE" sz="1100" b="1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432 casos.</a:t>
          </a:r>
        </a:p>
      </xdr:txBody>
    </xdr:sp>
    <xdr:clientData/>
  </xdr:twoCellAnchor>
  <xdr:twoCellAnchor>
    <xdr:from>
      <xdr:col>1</xdr:col>
      <xdr:colOff>0</xdr:colOff>
      <xdr:row>15</xdr:row>
      <xdr:rowOff>152400</xdr:rowOff>
    </xdr:from>
    <xdr:to>
      <xdr:col>6</xdr:col>
      <xdr:colOff>781050</xdr:colOff>
      <xdr:row>29</xdr:row>
      <xdr:rowOff>114300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33"/>
  <sheetViews>
    <sheetView showGridLines="0" tabSelected="1" view="pageBreakPreview" zoomScale="99" zoomScaleNormal="79" zoomScaleSheetLayoutView="99" workbookViewId="0"/>
  </sheetViews>
  <sheetFormatPr baseColWidth="10" defaultRowHeight="15"/>
  <cols>
    <col min="1" max="1" width="0.5703125" style="5" customWidth="1"/>
    <col min="2" max="2" width="23.140625" style="5" customWidth="1"/>
    <col min="3" max="7" width="13.28515625" style="5" customWidth="1"/>
    <col min="8" max="11" width="11.42578125" style="5"/>
    <col min="12" max="12" width="3.5703125" style="5" customWidth="1"/>
    <col min="13" max="13" width="3.28515625" style="5" customWidth="1"/>
    <col min="14" max="16384" width="11.42578125" style="5"/>
  </cols>
  <sheetData>
    <row r="1" spans="2:14" s="2" customFormat="1" ht="21" customHeight="1">
      <c r="B1" s="1" t="s">
        <v>0</v>
      </c>
      <c r="C1" s="1"/>
      <c r="D1" s="1"/>
      <c r="E1" s="1"/>
      <c r="F1" s="1"/>
    </row>
    <row r="2" spans="2:14" ht="6" customHeight="1">
      <c r="B2" s="3"/>
      <c r="C2" s="4"/>
      <c r="D2" s="4"/>
      <c r="E2" s="4"/>
      <c r="F2" s="4"/>
    </row>
    <row r="3" spans="2:14" s="7" customFormat="1" ht="30.75" customHeight="1">
      <c r="B3" s="6" t="s">
        <v>1</v>
      </c>
      <c r="C3" s="6"/>
      <c r="D3" s="6"/>
      <c r="E3" s="6"/>
      <c r="F3" s="6"/>
      <c r="G3" s="6"/>
    </row>
    <row r="4" spans="2:14" s="7" customFormat="1" ht="6" customHeight="1">
      <c r="B4" s="8"/>
      <c r="C4" s="8"/>
      <c r="D4" s="8"/>
      <c r="E4" s="8"/>
      <c r="F4" s="8"/>
    </row>
    <row r="5" spans="2:14">
      <c r="B5" s="4" t="s">
        <v>2</v>
      </c>
      <c r="C5" s="4"/>
      <c r="D5" s="4"/>
      <c r="E5" s="4"/>
      <c r="F5" s="4"/>
    </row>
    <row r="6" spans="2:14" ht="6" customHeight="1" thickBot="1"/>
    <row r="7" spans="2:14" ht="26.25" customHeight="1">
      <c r="B7" s="9" t="s">
        <v>3</v>
      </c>
      <c r="C7" s="9" t="s">
        <v>4</v>
      </c>
      <c r="D7" s="9" t="s">
        <v>5</v>
      </c>
      <c r="E7" s="9"/>
      <c r="F7" s="9"/>
      <c r="G7" s="9"/>
    </row>
    <row r="8" spans="2:14" ht="29.25" customHeight="1" thickBot="1">
      <c r="B8" s="10"/>
      <c r="C8" s="10"/>
      <c r="D8" s="11" t="s">
        <v>6</v>
      </c>
      <c r="E8" s="11" t="s">
        <v>7</v>
      </c>
      <c r="F8" s="11" t="s">
        <v>8</v>
      </c>
      <c r="G8" s="11" t="s">
        <v>9</v>
      </c>
    </row>
    <row r="9" spans="2:14" ht="30" customHeight="1">
      <c r="B9" s="12" t="s">
        <v>10</v>
      </c>
      <c r="C9" s="13">
        <f>SUM(D9:G9)</f>
        <v>14077.010940885941</v>
      </c>
      <c r="D9" s="14">
        <v>2525.4991623950473</v>
      </c>
      <c r="E9" s="14">
        <v>4794.702475668646</v>
      </c>
      <c r="F9" s="15">
        <v>4295.1414970633323</v>
      </c>
      <c r="G9" s="16">
        <v>2461.6678057589147</v>
      </c>
    </row>
    <row r="10" spans="2:14" ht="30" customHeight="1">
      <c r="B10" s="17" t="s">
        <v>11</v>
      </c>
      <c r="C10" s="13">
        <f>SUM(D10:G10)</f>
        <v>11270.480525372257</v>
      </c>
      <c r="D10" s="14">
        <v>2884.093285951983</v>
      </c>
      <c r="E10" s="14">
        <v>4374.9676359155192</v>
      </c>
      <c r="F10" s="15">
        <v>2770.4976819044077</v>
      </c>
      <c r="G10" s="16">
        <v>1240.9219216003478</v>
      </c>
    </row>
    <row r="11" spans="2:14" ht="30" customHeight="1">
      <c r="B11" s="17" t="s">
        <v>12</v>
      </c>
      <c r="C11" s="13">
        <f>SUM(D11:G11)</f>
        <v>814.14753671478809</v>
      </c>
      <c r="D11" s="14">
        <v>432.05130304613277</v>
      </c>
      <c r="E11" s="14">
        <v>200.6169980053605</v>
      </c>
      <c r="F11" s="15">
        <v>132.63189892700831</v>
      </c>
      <c r="G11" s="16">
        <v>48.847336736286586</v>
      </c>
    </row>
    <row r="12" spans="2:14" ht="32.25" customHeight="1" thickBot="1">
      <c r="B12" s="18" t="s">
        <v>13</v>
      </c>
      <c r="C12" s="19">
        <f>SUM(D12:G12)</f>
        <v>26161.639002972985</v>
      </c>
      <c r="D12" s="19">
        <f>SUM(D9:D11)</f>
        <v>5841.6437513931623</v>
      </c>
      <c r="E12" s="19">
        <f>SUM(E9:E11)</f>
        <v>9370.2871095895243</v>
      </c>
      <c r="F12" s="19">
        <f>SUM(F9:F11)</f>
        <v>7198.2710778947485</v>
      </c>
      <c r="G12" s="19">
        <f>SUM(G9:G11)</f>
        <v>3751.4370640955494</v>
      </c>
    </row>
    <row r="13" spans="2:14">
      <c r="B13" s="20" t="s">
        <v>14</v>
      </c>
      <c r="C13" s="21"/>
      <c r="D13" s="21"/>
      <c r="E13" s="21"/>
      <c r="F13" s="21"/>
    </row>
    <row r="14" spans="2:14">
      <c r="B14" s="20" t="s">
        <v>15</v>
      </c>
    </row>
    <row r="15" spans="2:14">
      <c r="B15" s="20" t="s">
        <v>16</v>
      </c>
      <c r="C15" s="21"/>
      <c r="D15" s="21"/>
      <c r="E15" s="21"/>
      <c r="F15" s="21"/>
    </row>
    <row r="16" spans="2:14" ht="15.75" customHeight="1">
      <c r="B16" s="21"/>
      <c r="N16" s="22"/>
    </row>
    <row r="17" spans="2:14">
      <c r="N17" s="22"/>
    </row>
    <row r="18" spans="2:14" ht="15" customHeight="1">
      <c r="N18" s="22"/>
    </row>
    <row r="19" spans="2:14">
      <c r="N19" s="22"/>
    </row>
    <row r="20" spans="2:14">
      <c r="N20" s="22"/>
    </row>
    <row r="21" spans="2:14">
      <c r="N21" s="22"/>
    </row>
    <row r="31" spans="2:14" ht="24" customHeight="1">
      <c r="B31" s="23" t="s">
        <v>15</v>
      </c>
    </row>
    <row r="32" spans="2:14" ht="6" customHeight="1"/>
    <row r="33" ht="6" customHeight="1"/>
  </sheetData>
  <mergeCells count="5">
    <mergeCell ref="B3:G3"/>
    <mergeCell ref="B4:F4"/>
    <mergeCell ref="B7:B8"/>
    <mergeCell ref="C7:C8"/>
    <mergeCell ref="D7:G7"/>
  </mergeCells>
  <pageMargins left="0.59055118110236227" right="0.59055118110236227" top="0.74803149606299213" bottom="0.74803149606299213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C4.1.3.6</vt:lpstr>
      <vt:lpstr>C4.1.3.6!Área_de_impresión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2011-12-26T20:48:56Z</dcterms:created>
  <dcterms:modified xsi:type="dcterms:W3CDTF">2011-12-26T20:49:07Z</dcterms:modified>
</cp:coreProperties>
</file>