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C4.1.3.9" sheetId="1" r:id="rId1"/>
  </sheets>
  <externalReferences>
    <externalReference r:id="rId2"/>
  </externalReferences>
  <calcPr calcId="124519"/>
</workbook>
</file>

<file path=xl/calcChain.xml><?xml version="1.0" encoding="utf-8"?>
<calcChain xmlns="http://schemas.openxmlformats.org/spreadsheetml/2006/main">
  <c r="H12" i="1"/>
  <c r="G12"/>
  <c r="F12"/>
  <c r="E12"/>
  <c r="D12"/>
  <c r="A11"/>
  <c r="I11" s="1"/>
  <c r="C11" s="1"/>
  <c r="A10"/>
  <c r="I10" s="1"/>
  <c r="C10" s="1"/>
  <c r="A9"/>
  <c r="I9" s="1"/>
  <c r="I12" l="1"/>
  <c r="C12" s="1"/>
  <c r="C9"/>
</calcChain>
</file>

<file path=xl/sharedStrings.xml><?xml version="1.0" encoding="utf-8"?>
<sst xmlns="http://schemas.openxmlformats.org/spreadsheetml/2006/main" count="23" uniqueCount="22">
  <si>
    <t>Cuadro Nº 4.1.3.9</t>
  </si>
  <si>
    <t>ADULTOS (18 A 59 AÑOS) AFECTADOS POR VIOLENCIA FAMILIAR Y SEXUAL ATENDIDOS POR EL PNCVFS, SEGUN ESTADO DEL AGRESOR EN LA ULTIMA AGRESIÓN Y TIPO DE VIOLENCIA</t>
  </si>
  <si>
    <t>Periodo : Enero - Noviembre  2011</t>
  </si>
  <si>
    <t>Tipo de violencia</t>
  </si>
  <si>
    <t>Total</t>
  </si>
  <si>
    <t>Estado del Agresor en la Ultima Agresión</t>
  </si>
  <si>
    <t>Sobrio</t>
  </si>
  <si>
    <t>Efectos de Alcohol</t>
  </si>
  <si>
    <t>Efectos de drogas</t>
  </si>
  <si>
    <t>Ambos</t>
  </si>
  <si>
    <t>Otro</t>
  </si>
  <si>
    <t>No Espefificado</t>
  </si>
  <si>
    <t>Psicológica</t>
  </si>
  <si>
    <t>Física</t>
  </si>
  <si>
    <t>Sexual</t>
  </si>
  <si>
    <t>Total 1/.</t>
  </si>
  <si>
    <t>1/. Información preliminar</t>
  </si>
  <si>
    <t>Fuente: Sistema de Registro de Casos y Atenciones de Violencia Familiar y Sexual del Centro Emergencia Mujer</t>
  </si>
  <si>
    <t>Elaboración : Unidad Gerencial de Diversificación de Servicios - PNCVFS</t>
  </si>
  <si>
    <t>Abandono</t>
  </si>
  <si>
    <t>Abuso Sexual</t>
  </si>
  <si>
    <t>Explotación Sexual</t>
  </si>
</sst>
</file>

<file path=xl/styles.xml><?xml version="1.0" encoding="utf-8"?>
<styleSheet xmlns="http://schemas.openxmlformats.org/spreadsheetml/2006/main">
  <fonts count="14">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b/>
      <sz val="12"/>
      <name val="Calibri"/>
      <family val="2"/>
      <scheme val="minor"/>
    </font>
    <font>
      <b/>
      <sz val="12"/>
      <color rgb="FF0000CC"/>
      <name val="Calibri"/>
      <family val="2"/>
      <scheme val="minor"/>
    </font>
    <font>
      <b/>
      <sz val="10"/>
      <color theme="0"/>
      <name val="Calibri"/>
      <family val="2"/>
      <scheme val="minor"/>
    </font>
    <font>
      <b/>
      <sz val="11"/>
      <name val="Calibri"/>
      <family val="2"/>
      <scheme val="minor"/>
    </font>
    <font>
      <sz val="10"/>
      <color theme="1"/>
      <name val="Calibri"/>
      <family val="2"/>
      <scheme val="minor"/>
    </font>
    <font>
      <sz val="10"/>
      <name val="Arial"/>
      <family val="2"/>
    </font>
  </fonts>
  <fills count="4">
    <fill>
      <patternFill patternType="none"/>
    </fill>
    <fill>
      <patternFill patternType="gray125"/>
    </fill>
    <fill>
      <patternFill patternType="solid">
        <fgColor rgb="FF6C298B"/>
        <bgColor indexed="64"/>
      </patternFill>
    </fill>
    <fill>
      <patternFill patternType="solid">
        <fgColor indexed="65"/>
        <bgColor indexed="64"/>
      </patternFill>
    </fill>
  </fills>
  <borders count="8">
    <border>
      <left/>
      <right/>
      <top/>
      <bottom/>
      <diagonal/>
    </border>
    <border>
      <left/>
      <right/>
      <top style="medium">
        <color indexed="64"/>
      </top>
      <bottom style="medium">
        <color indexed="64"/>
      </bottom>
      <diagonal/>
    </border>
    <border>
      <left/>
      <right/>
      <top style="medium">
        <color indexed="64"/>
      </top>
      <bottom/>
      <diagonal/>
    </border>
    <border>
      <left/>
      <right/>
      <top style="thin">
        <color theme="0"/>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26">
    <xf numFmtId="0" fontId="0" fillId="0" borderId="0" xfId="0"/>
    <xf numFmtId="0" fontId="4" fillId="0" borderId="0" xfId="0" applyFont="1" applyAlignment="1">
      <alignment vertical="center" wrapText="1"/>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justify" vertical="center" wrapText="1"/>
    </xf>
    <xf numFmtId="0" fontId="7" fillId="0" borderId="0" xfId="0" applyFont="1" applyAlignment="1">
      <alignment horizontal="justify" vertical="center" wrapText="1"/>
    </xf>
    <xf numFmtId="0" fontId="9" fillId="0" borderId="0" xfId="0" applyFont="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3" fontId="3" fillId="0" borderId="0" xfId="0" applyNumberFormat="1" applyFont="1" applyFill="1" applyAlignment="1">
      <alignment vertical="center" wrapText="1"/>
    </xf>
    <xf numFmtId="0" fontId="0" fillId="0" borderId="4" xfId="0" applyFont="1" applyBorder="1" applyAlignment="1">
      <alignment horizontal="left" vertical="center" wrapText="1"/>
    </xf>
    <xf numFmtId="3" fontId="2" fillId="0" borderId="0" xfId="0" applyNumberFormat="1" applyFont="1" applyBorder="1" applyAlignment="1">
      <alignment horizontal="center" vertical="center"/>
    </xf>
    <xf numFmtId="3" fontId="0" fillId="0" borderId="0" xfId="0" applyNumberFormat="1" applyFont="1" applyFill="1" applyBorder="1" applyAlignment="1">
      <alignment horizontal="center" vertical="center"/>
    </xf>
    <xf numFmtId="0" fontId="0" fillId="0" borderId="0" xfId="0" applyFont="1" applyFill="1" applyAlignment="1">
      <alignment vertical="center" wrapText="1"/>
    </xf>
    <xf numFmtId="0" fontId="0" fillId="0" borderId="5" xfId="0" applyFont="1" applyBorder="1" applyAlignment="1">
      <alignment vertical="center" wrapText="1"/>
    </xf>
    <xf numFmtId="0" fontId="2" fillId="0" borderId="6" xfId="0" applyFont="1" applyBorder="1" applyAlignment="1">
      <alignment horizontal="left" vertical="center" wrapText="1"/>
    </xf>
    <xf numFmtId="3" fontId="2" fillId="0" borderId="7" xfId="0" applyNumberFormat="1" applyFont="1" applyBorder="1" applyAlignment="1">
      <alignment horizontal="center" vertical="center"/>
    </xf>
    <xf numFmtId="3" fontId="11" fillId="3" borderId="7" xfId="0" applyNumberFormat="1" applyFont="1" applyFill="1" applyBorder="1" applyAlignment="1">
      <alignment horizontal="center" vertical="center"/>
    </xf>
    <xf numFmtId="0" fontId="12" fillId="0" borderId="0" xfId="0" applyFont="1" applyAlignment="1">
      <alignment vertical="center"/>
    </xf>
    <xf numFmtId="0" fontId="0" fillId="0" borderId="0" xfId="0" applyFont="1" applyAlignment="1">
      <alignment vertical="center"/>
    </xf>
    <xf numFmtId="0" fontId="3" fillId="0" borderId="0" xfId="0" applyFont="1" applyAlignment="1">
      <alignment vertical="center" wrapText="1"/>
    </xf>
    <xf numFmtId="0" fontId="12" fillId="0" borderId="0" xfId="0" applyFont="1" applyAlignment="1">
      <alignment horizontal="lef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PE"/>
  <c:chart>
    <c:title>
      <c:tx>
        <c:rich>
          <a:bodyPr/>
          <a:lstStyle/>
          <a:p>
            <a:pPr>
              <a:defRPr sz="1000" b="0" i="0" u="none" strike="noStrike" baseline="0">
                <a:solidFill>
                  <a:srgbClr val="000000"/>
                </a:solidFill>
                <a:latin typeface="Calibri"/>
                <a:ea typeface="Calibri"/>
                <a:cs typeface="Calibri"/>
              </a:defRPr>
            </a:pPr>
            <a:r>
              <a:rPr lang="es-PE" sz="900" b="1" i="0" strike="noStrike">
                <a:solidFill>
                  <a:srgbClr val="000000"/>
                </a:solidFill>
                <a:latin typeface="Arial Narrow"/>
              </a:rPr>
              <a:t>Gráfico N° 4.1.3.9</a:t>
            </a:r>
          </a:p>
          <a:p>
            <a:pPr>
              <a:defRPr sz="1000" b="0" i="0" u="none" strike="noStrike" baseline="0">
                <a:solidFill>
                  <a:srgbClr val="000000"/>
                </a:solidFill>
                <a:latin typeface="Calibri"/>
                <a:ea typeface="Calibri"/>
                <a:cs typeface="Calibri"/>
              </a:defRPr>
            </a:pPr>
            <a:r>
              <a:rPr lang="es-PE" sz="900" b="1" i="0" strike="noStrike">
                <a:solidFill>
                  <a:srgbClr val="000000"/>
                </a:solidFill>
                <a:latin typeface="Arial Narrow"/>
              </a:rPr>
              <a:t>ADULTOS ( 18 A 59 AÑOS) AFECTADOS POR VIOLENCIA FAMILIAR Y SEXUAL ATENDIDOS POR EL PNCVFS, SEGÚN ESTADO DEL AGRESOR EN LA ULTIMA AGRESIÓN Y TIPO DE VIOLENCIA</a:t>
            </a:r>
          </a:p>
          <a:p>
            <a:pPr>
              <a:defRPr sz="1000" b="0" i="0" u="none" strike="noStrike" baseline="0">
                <a:solidFill>
                  <a:srgbClr val="000000"/>
                </a:solidFill>
                <a:latin typeface="Calibri"/>
                <a:ea typeface="Calibri"/>
                <a:cs typeface="Calibri"/>
              </a:defRPr>
            </a:pPr>
            <a:r>
              <a:rPr lang="es-PE" sz="900" b="1" i="0" strike="noStrike">
                <a:solidFill>
                  <a:srgbClr val="000000"/>
                </a:solidFill>
                <a:latin typeface="Arial Narrow"/>
              </a:rPr>
              <a:t>Ene - Nov  2011</a:t>
            </a:r>
          </a:p>
        </c:rich>
      </c:tx>
      <c:layout/>
    </c:title>
    <c:view3D>
      <c:rotX val="0"/>
      <c:rotY val="30"/>
      <c:depthPercent val="100"/>
      <c:rAngAx val="1"/>
    </c:view3D>
    <c:sideWall>
      <c:spPr>
        <a:ln>
          <a:solidFill>
            <a:sysClr val="windowText" lastClr="000000"/>
          </a:solidFill>
        </a:ln>
      </c:spPr>
    </c:sideWall>
    <c:backWall>
      <c:spPr>
        <a:ln>
          <a:solidFill>
            <a:sysClr val="windowText" lastClr="000000"/>
          </a:solidFill>
        </a:ln>
      </c:spPr>
    </c:backWall>
    <c:plotArea>
      <c:layout>
        <c:manualLayout>
          <c:layoutTarget val="inner"/>
          <c:xMode val="edge"/>
          <c:yMode val="edge"/>
          <c:x val="0.10366161513241126"/>
          <c:y val="0.23606366420515135"/>
          <c:w val="0.69377045403968884"/>
          <c:h val="0.65005305578210781"/>
        </c:manualLayout>
      </c:layout>
      <c:bar3DChart>
        <c:barDir val="bar"/>
        <c:grouping val="clustered"/>
        <c:ser>
          <c:idx val="0"/>
          <c:order val="0"/>
          <c:tx>
            <c:strRef>
              <c:f>C4.1.3.9!$D$8</c:f>
              <c:strCache>
                <c:ptCount val="1"/>
                <c:pt idx="0">
                  <c:v>Sobrio</c:v>
                </c:pt>
              </c:strCache>
            </c:strRef>
          </c:tx>
          <c:dLbls>
            <c:txPr>
              <a:bodyPr/>
              <a:lstStyle/>
              <a:p>
                <a:pPr>
                  <a:defRPr sz="700" b="0" i="0" u="none" strike="noStrike" baseline="0">
                    <a:solidFill>
                      <a:srgbClr val="000000"/>
                    </a:solidFill>
                    <a:latin typeface="Bodoni MT"/>
                    <a:ea typeface="Bodoni MT"/>
                    <a:cs typeface="Bodoni MT"/>
                  </a:defRPr>
                </a:pPr>
                <a:endParaRPr lang="es-PE"/>
              </a:p>
            </c:txPr>
            <c:showVal val="1"/>
          </c:dLbls>
          <c:cat>
            <c:strRef>
              <c:f>C4.1.3.9!$B$9:$B$11</c:f>
              <c:strCache>
                <c:ptCount val="3"/>
                <c:pt idx="0">
                  <c:v>Psicológica</c:v>
                </c:pt>
                <c:pt idx="1">
                  <c:v>Física</c:v>
                </c:pt>
                <c:pt idx="2">
                  <c:v>Sexual</c:v>
                </c:pt>
              </c:strCache>
            </c:strRef>
          </c:cat>
          <c:val>
            <c:numRef>
              <c:f>C4.1.3.9!$D$9:$D$11</c:f>
              <c:numCache>
                <c:formatCode>#,##0</c:formatCode>
                <c:ptCount val="3"/>
                <c:pt idx="0">
                  <c:v>10627.766329850663</c:v>
                </c:pt>
                <c:pt idx="1">
                  <c:v>7438.4553047854697</c:v>
                </c:pt>
                <c:pt idx="2">
                  <c:v>580.37001253097742</c:v>
                </c:pt>
              </c:numCache>
            </c:numRef>
          </c:val>
        </c:ser>
        <c:ser>
          <c:idx val="1"/>
          <c:order val="1"/>
          <c:tx>
            <c:strRef>
              <c:f>C4.1.3.9!$E$8</c:f>
              <c:strCache>
                <c:ptCount val="1"/>
                <c:pt idx="0">
                  <c:v>Efectos de Alcohol</c:v>
                </c:pt>
              </c:strCache>
            </c:strRef>
          </c:tx>
          <c:spPr>
            <a:solidFill>
              <a:schemeClr val="accent2">
                <a:lumMod val="40000"/>
                <a:lumOff val="60000"/>
              </a:schemeClr>
            </a:solidFill>
          </c:spPr>
          <c:dLbls>
            <c:txPr>
              <a:bodyPr/>
              <a:lstStyle/>
              <a:p>
                <a:pPr>
                  <a:defRPr sz="700" b="0" i="0" u="none" strike="noStrike" baseline="0">
                    <a:solidFill>
                      <a:srgbClr val="000000"/>
                    </a:solidFill>
                    <a:latin typeface="Bodoni MT"/>
                    <a:ea typeface="Bodoni MT"/>
                    <a:cs typeface="Bodoni MT"/>
                  </a:defRPr>
                </a:pPr>
                <a:endParaRPr lang="es-PE"/>
              </a:p>
            </c:txPr>
            <c:showVal val="1"/>
          </c:dLbls>
          <c:cat>
            <c:strRef>
              <c:f>C4.1.3.9!$B$9:$B$11</c:f>
              <c:strCache>
                <c:ptCount val="3"/>
                <c:pt idx="0">
                  <c:v>Psicológica</c:v>
                </c:pt>
                <c:pt idx="1">
                  <c:v>Física</c:v>
                </c:pt>
                <c:pt idx="2">
                  <c:v>Sexual</c:v>
                </c:pt>
              </c:strCache>
            </c:strRef>
          </c:cat>
          <c:val>
            <c:numRef>
              <c:f>C4.1.3.9!$E$9:$E$11</c:f>
              <c:numCache>
                <c:formatCode>#,##0</c:formatCode>
                <c:ptCount val="3"/>
                <c:pt idx="0">
                  <c:v>3240.2073260380444</c:v>
                </c:pt>
                <c:pt idx="1">
                  <c:v>3629.8566775014865</c:v>
                </c:pt>
                <c:pt idx="2">
                  <c:v>199.30722907002007</c:v>
                </c:pt>
              </c:numCache>
            </c:numRef>
          </c:val>
        </c:ser>
        <c:ser>
          <c:idx val="2"/>
          <c:order val="2"/>
          <c:tx>
            <c:strRef>
              <c:f>C4.1.3.9!$F$8</c:f>
              <c:strCache>
                <c:ptCount val="1"/>
                <c:pt idx="0">
                  <c:v>Efectos de drogas</c:v>
                </c:pt>
              </c:strCache>
            </c:strRef>
          </c:tx>
          <c:dLbls>
            <c:txPr>
              <a:bodyPr/>
              <a:lstStyle/>
              <a:p>
                <a:pPr>
                  <a:defRPr sz="700" b="0" i="0" u="none" strike="noStrike" baseline="0">
                    <a:solidFill>
                      <a:srgbClr val="000000"/>
                    </a:solidFill>
                    <a:latin typeface="Bodoni MT"/>
                    <a:ea typeface="Bodoni MT"/>
                    <a:cs typeface="Bodoni MT"/>
                  </a:defRPr>
                </a:pPr>
                <a:endParaRPr lang="es-PE"/>
              </a:p>
            </c:txPr>
            <c:showVal val="1"/>
          </c:dLbls>
          <c:cat>
            <c:strRef>
              <c:f>C4.1.3.9!$B$9:$B$11</c:f>
              <c:strCache>
                <c:ptCount val="3"/>
                <c:pt idx="0">
                  <c:v>Psicológica</c:v>
                </c:pt>
                <c:pt idx="1">
                  <c:v>Física</c:v>
                </c:pt>
                <c:pt idx="2">
                  <c:v>Sexual</c:v>
                </c:pt>
              </c:strCache>
            </c:strRef>
          </c:cat>
          <c:val>
            <c:numRef>
              <c:f>C4.1.3.9!$F$9:$F$11</c:f>
              <c:numCache>
                <c:formatCode>#,##0</c:formatCode>
                <c:ptCount val="3"/>
                <c:pt idx="0">
                  <c:v>89.145302826534291</c:v>
                </c:pt>
                <c:pt idx="1">
                  <c:v>76.150058238665693</c:v>
                </c:pt>
                <c:pt idx="2">
                  <c:v>10.107531804974871</c:v>
                </c:pt>
              </c:numCache>
            </c:numRef>
          </c:val>
        </c:ser>
        <c:ser>
          <c:idx val="3"/>
          <c:order val="3"/>
          <c:tx>
            <c:strRef>
              <c:f>C4.1.3.9!$G$8</c:f>
              <c:strCache>
                <c:ptCount val="1"/>
                <c:pt idx="0">
                  <c:v>Ambos</c:v>
                </c:pt>
              </c:strCache>
            </c:strRef>
          </c:tx>
          <c:dLbls>
            <c:txPr>
              <a:bodyPr/>
              <a:lstStyle/>
              <a:p>
                <a:pPr>
                  <a:defRPr sz="700" b="0" i="0" u="none" strike="noStrike" baseline="0">
                    <a:solidFill>
                      <a:srgbClr val="000000"/>
                    </a:solidFill>
                    <a:latin typeface="Bodoni MT"/>
                    <a:ea typeface="Bodoni MT"/>
                    <a:cs typeface="Bodoni MT"/>
                  </a:defRPr>
                </a:pPr>
                <a:endParaRPr lang="es-PE"/>
              </a:p>
            </c:txPr>
            <c:showVal val="1"/>
          </c:dLbls>
          <c:cat>
            <c:strRef>
              <c:f>C4.1.3.9!$B$9:$B$11</c:f>
              <c:strCache>
                <c:ptCount val="3"/>
                <c:pt idx="0">
                  <c:v>Psicológica</c:v>
                </c:pt>
                <c:pt idx="1">
                  <c:v>Física</c:v>
                </c:pt>
                <c:pt idx="2">
                  <c:v>Sexual</c:v>
                </c:pt>
              </c:strCache>
            </c:strRef>
          </c:cat>
          <c:val>
            <c:numRef>
              <c:f>C4.1.3.9!$G$9:$G$11</c:f>
              <c:numCache>
                <c:formatCode>#,##0</c:formatCode>
                <c:ptCount val="3"/>
                <c:pt idx="0">
                  <c:v>104.65245647698519</c:v>
                </c:pt>
                <c:pt idx="1">
                  <c:v>111.76556780567586</c:v>
                </c:pt>
                <c:pt idx="2">
                  <c:v>16.263824799973122</c:v>
                </c:pt>
              </c:numCache>
            </c:numRef>
          </c:val>
        </c:ser>
        <c:ser>
          <c:idx val="4"/>
          <c:order val="4"/>
          <c:tx>
            <c:strRef>
              <c:f>C4.1.3.9!$H$8</c:f>
              <c:strCache>
                <c:ptCount val="1"/>
                <c:pt idx="0">
                  <c:v>Otro</c:v>
                </c:pt>
              </c:strCache>
            </c:strRef>
          </c:tx>
          <c:dLbls>
            <c:txPr>
              <a:bodyPr/>
              <a:lstStyle/>
              <a:p>
                <a:pPr>
                  <a:defRPr sz="700" b="0" i="0" u="none" strike="noStrike" baseline="0">
                    <a:solidFill>
                      <a:srgbClr val="000000"/>
                    </a:solidFill>
                    <a:latin typeface="Bodoni MT"/>
                    <a:ea typeface="Bodoni MT"/>
                    <a:cs typeface="Bodoni MT"/>
                  </a:defRPr>
                </a:pPr>
                <a:endParaRPr lang="es-PE"/>
              </a:p>
            </c:txPr>
            <c:showVal val="1"/>
          </c:dLbls>
          <c:cat>
            <c:strRef>
              <c:f>C4.1.3.9!$B$9:$B$11</c:f>
              <c:strCache>
                <c:ptCount val="3"/>
                <c:pt idx="0">
                  <c:v>Psicológica</c:v>
                </c:pt>
                <c:pt idx="1">
                  <c:v>Física</c:v>
                </c:pt>
                <c:pt idx="2">
                  <c:v>Sexual</c:v>
                </c:pt>
              </c:strCache>
            </c:strRef>
          </c:cat>
          <c:val>
            <c:numRef>
              <c:f>C4.1.3.9!$H$9:$H$11</c:f>
              <c:numCache>
                <c:formatCode>#,##0</c:formatCode>
                <c:ptCount val="3"/>
                <c:pt idx="0">
                  <c:v>9.0784867175162454</c:v>
                </c:pt>
                <c:pt idx="1">
                  <c:v>11.150055672905426</c:v>
                </c:pt>
                <c:pt idx="2">
                  <c:v>7.0932055031092878</c:v>
                </c:pt>
              </c:numCache>
            </c:numRef>
          </c:val>
        </c:ser>
        <c:ser>
          <c:idx val="5"/>
          <c:order val="5"/>
          <c:tx>
            <c:strRef>
              <c:f>C4.1.3.9!$I$8</c:f>
              <c:strCache>
                <c:ptCount val="1"/>
                <c:pt idx="0">
                  <c:v>No Espefificado</c:v>
                </c:pt>
              </c:strCache>
            </c:strRef>
          </c:tx>
          <c:dLbls>
            <c:txPr>
              <a:bodyPr/>
              <a:lstStyle/>
              <a:p>
                <a:pPr>
                  <a:defRPr sz="700" b="0" i="0" u="none" strike="noStrike" baseline="0">
                    <a:solidFill>
                      <a:srgbClr val="000000"/>
                    </a:solidFill>
                    <a:latin typeface="Bodoni MT"/>
                    <a:ea typeface="Bodoni MT"/>
                    <a:cs typeface="Bodoni MT"/>
                  </a:defRPr>
                </a:pPr>
                <a:endParaRPr lang="es-PE"/>
              </a:p>
            </c:txPr>
            <c:showVal val="1"/>
          </c:dLbls>
          <c:cat>
            <c:strRef>
              <c:f>C4.1.3.9!$B$9:$B$11</c:f>
              <c:strCache>
                <c:ptCount val="3"/>
                <c:pt idx="0">
                  <c:v>Psicológica</c:v>
                </c:pt>
                <c:pt idx="1">
                  <c:v>Física</c:v>
                </c:pt>
                <c:pt idx="2">
                  <c:v>Sexual</c:v>
                </c:pt>
              </c:strCache>
            </c:strRef>
          </c:cat>
          <c:val>
            <c:numRef>
              <c:f>C4.1.3.9!$I$9:$I$11</c:f>
              <c:numCache>
                <c:formatCode>#,##0</c:formatCode>
                <c:ptCount val="3"/>
                <c:pt idx="0">
                  <c:v>6.1610389761972328</c:v>
                </c:pt>
                <c:pt idx="1">
                  <c:v>3.1028613680537092</c:v>
                </c:pt>
                <c:pt idx="2">
                  <c:v>1.0057330057333047</c:v>
                </c:pt>
              </c:numCache>
            </c:numRef>
          </c:val>
        </c:ser>
        <c:shape val="cylinder"/>
        <c:axId val="101227520"/>
        <c:axId val="101278464"/>
        <c:axId val="0"/>
      </c:bar3DChart>
      <c:catAx>
        <c:axId val="101227520"/>
        <c:scaling>
          <c:orientation val="minMax"/>
        </c:scaling>
        <c:axPos val="l"/>
        <c:numFmt formatCode="General" sourceLinked="1"/>
        <c:majorTickMark val="none"/>
        <c:tickLblPos val="nextTo"/>
        <c:txPr>
          <a:bodyPr rot="-5400000" vert="horz"/>
          <a:lstStyle/>
          <a:p>
            <a:pPr>
              <a:defRPr sz="800" b="0" i="0" u="none" strike="noStrike" baseline="0">
                <a:solidFill>
                  <a:srgbClr val="000000"/>
                </a:solidFill>
                <a:latin typeface="Arial Narrow"/>
                <a:ea typeface="Arial Narrow"/>
                <a:cs typeface="Arial Narrow"/>
              </a:defRPr>
            </a:pPr>
            <a:endParaRPr lang="es-PE"/>
          </a:p>
        </c:txPr>
        <c:crossAx val="101278464"/>
        <c:crosses val="autoZero"/>
        <c:auto val="1"/>
        <c:lblAlgn val="ctr"/>
        <c:lblOffset val="100"/>
      </c:catAx>
      <c:valAx>
        <c:axId val="101278464"/>
        <c:scaling>
          <c:orientation val="minMax"/>
        </c:scaling>
        <c:axPos val="b"/>
        <c:majorGridlines/>
        <c:numFmt formatCode="#,##0" sourceLinked="1"/>
        <c:majorTickMark val="none"/>
        <c:tickLblPos val="nextTo"/>
        <c:txPr>
          <a:bodyPr rot="0" vert="horz"/>
          <a:lstStyle/>
          <a:p>
            <a:pPr>
              <a:defRPr sz="800" b="0" i="0" u="none" strike="noStrike" baseline="0">
                <a:solidFill>
                  <a:srgbClr val="000000"/>
                </a:solidFill>
                <a:latin typeface="Arial Narrow"/>
                <a:ea typeface="Arial Narrow"/>
                <a:cs typeface="Arial Narrow"/>
              </a:defRPr>
            </a:pPr>
            <a:endParaRPr lang="es-PE"/>
          </a:p>
        </c:txPr>
        <c:crossAx val="101227520"/>
        <c:crosses val="autoZero"/>
        <c:crossBetween val="between"/>
      </c:valAx>
      <c:spPr>
        <a:noFill/>
        <a:ln w="25400">
          <a:noFill/>
        </a:ln>
      </c:spPr>
    </c:plotArea>
    <c:legend>
      <c:legendPos val="r"/>
      <c:layout>
        <c:manualLayout>
          <c:xMode val="edge"/>
          <c:yMode val="edge"/>
          <c:x val="0.82851951570569782"/>
          <c:y val="0.39002468905036747"/>
          <c:w val="0.15882296164592341"/>
          <c:h val="0.36756684346207485"/>
        </c:manualLayout>
      </c:layout>
      <c:txPr>
        <a:bodyPr/>
        <a:lstStyle/>
        <a:p>
          <a:pPr>
            <a:defRPr sz="755" b="0" i="0" u="none" strike="noStrike" baseline="0">
              <a:solidFill>
                <a:srgbClr val="000000"/>
              </a:solidFill>
              <a:latin typeface="Arial Narrow"/>
              <a:ea typeface="Arial Narrow"/>
              <a:cs typeface="Arial Narrow"/>
            </a:defRPr>
          </a:pPr>
          <a:endParaRPr lang="es-PE"/>
        </a:p>
      </c:txPr>
    </c:legend>
    <c:plotVisOnly val="1"/>
    <c:dispBlanksAs val="gap"/>
  </c:chart>
  <c:spPr>
    <a:ln w="19050">
      <a:solidFill>
        <a:sysClr val="windowText" lastClr="000000"/>
      </a:solidFill>
    </a:ln>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15</xdr:row>
      <xdr:rowOff>95250</xdr:rowOff>
    </xdr:from>
    <xdr:to>
      <xdr:col>8</xdr:col>
      <xdr:colOff>581025</xdr:colOff>
      <xdr:row>32</xdr:row>
      <xdr:rowOff>57150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xdr:colOff>
      <xdr:row>34</xdr:row>
      <xdr:rowOff>32108</xdr:rowOff>
    </xdr:from>
    <xdr:to>
      <xdr:col>8</xdr:col>
      <xdr:colOff>513709</xdr:colOff>
      <xdr:row>44</xdr:row>
      <xdr:rowOff>2</xdr:rowOff>
    </xdr:to>
    <xdr:sp macro="" textlink="">
      <xdr:nvSpPr>
        <xdr:cNvPr id="3" name="2 Rectángulo"/>
        <xdr:cNvSpPr/>
      </xdr:nvSpPr>
      <xdr:spPr>
        <a:xfrm>
          <a:off x="66677" y="7642583"/>
          <a:ext cx="5876282" cy="1872894"/>
        </a:xfrm>
        <a:prstGeom prst="rect">
          <a:avLst/>
        </a:prstGeom>
        <a:noFill/>
        <a:ln>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just">
            <a:lnSpc>
              <a:spcPct val="150000"/>
            </a:lnSpc>
          </a:pPr>
          <a:r>
            <a:rPr lang="es-PE" sz="1100" i="1" baseline="0">
              <a:solidFill>
                <a:sysClr val="windowText" lastClr="000000"/>
              </a:solidFill>
              <a:latin typeface="+mn-lt"/>
              <a:cs typeface="Times New Roman" pitchFamily="18" charset="0"/>
            </a:rPr>
            <a:t>De los casos registrados de adultos afectados por violencia familiar y sexual en los Centros Emergencia Mujer a nivel nacional durante el periodo de enero a noviembre del 2011, según el tipo de violencia y estado del agresor en la ultima agresión, se puede apreciar que para los tres tipos de violencia predomina que el estado del agresor cuando ocurrio la ultima agresión se encontrába en estado </a:t>
          </a:r>
          <a:r>
            <a:rPr lang="es-PE" sz="1100" b="1" i="1" baseline="0">
              <a:solidFill>
                <a:sysClr val="windowText" lastClr="000000"/>
              </a:solidFill>
              <a:latin typeface="+mn-lt"/>
              <a:cs typeface="Times New Roman" pitchFamily="18" charset="0"/>
            </a:rPr>
            <a:t>sobrio</a:t>
          </a:r>
          <a:r>
            <a:rPr lang="es-PE" sz="1100" i="1" baseline="0">
              <a:solidFill>
                <a:sysClr val="windowText" lastClr="000000"/>
              </a:solidFill>
              <a:latin typeface="+mn-lt"/>
              <a:cs typeface="Times New Roman" pitchFamily="18" charset="0"/>
            </a:rPr>
            <a:t>, tal como se puede apreciar en el gráfico previo.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rleny_Llanos\UGDS\Carpeta%20Magica\2011\Noviembre\BOLET&#205;N%20NOVIEMBRE%202011\IV.%20ATENCI&#211;N%20VFS\4.1%20ESTAD&#205;STICAS%20CEM\4.1.3%20ADULTO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4.1.3.1"/>
      <sheetName val="C4.1.3.2"/>
      <sheetName val="C4.1.3.3"/>
      <sheetName val="C4.1.3.4"/>
      <sheetName val="C4.1.3.5"/>
      <sheetName val="C4.1.3.6"/>
      <sheetName val="C4.1.3.7"/>
      <sheetName val="C4.1.3.8"/>
      <sheetName val="C4.1.3.9"/>
      <sheetName val="C4.1.3.10"/>
    </sheetNames>
    <sheetDataSet>
      <sheetData sheetId="0"/>
      <sheetData sheetId="1"/>
      <sheetData sheetId="2"/>
      <sheetData sheetId="3"/>
      <sheetData sheetId="4"/>
      <sheetData sheetId="5">
        <row r="9">
          <cell r="C9">
            <v>14077.010940885941</v>
          </cell>
        </row>
        <row r="10">
          <cell r="C10">
            <v>11270.480525372257</v>
          </cell>
        </row>
        <row r="11">
          <cell r="C11">
            <v>814.14753671478809</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4"/>
  <sheetViews>
    <sheetView showGridLines="0" tabSelected="1" view="pageBreakPreview" zoomScaleNormal="80" zoomScaleSheetLayoutView="100" workbookViewId="0"/>
  </sheetViews>
  <sheetFormatPr baseColWidth="10" defaultRowHeight="15"/>
  <cols>
    <col min="1" max="1" width="1" style="3" customWidth="1"/>
    <col min="2" max="2" width="22.140625" style="3" customWidth="1"/>
    <col min="3" max="9" width="9.7109375" style="3" customWidth="1"/>
    <col min="10" max="16384" width="11.42578125" style="3"/>
  </cols>
  <sheetData>
    <row r="1" spans="1:9" s="1" customFormat="1" ht="18.75">
      <c r="B1" s="2" t="s">
        <v>0</v>
      </c>
      <c r="C1" s="2"/>
      <c r="D1" s="2"/>
      <c r="E1" s="2"/>
      <c r="F1" s="2"/>
    </row>
    <row r="2" spans="1:9" ht="6" customHeight="1">
      <c r="B2" s="4"/>
      <c r="C2" s="5"/>
      <c r="D2" s="5"/>
      <c r="E2" s="5"/>
      <c r="F2" s="5"/>
    </row>
    <row r="3" spans="1:9" s="6" customFormat="1" ht="38.25" customHeight="1">
      <c r="B3" s="7" t="s">
        <v>1</v>
      </c>
      <c r="C3" s="8"/>
      <c r="D3" s="8"/>
      <c r="E3" s="8"/>
      <c r="F3" s="8"/>
      <c r="G3" s="8"/>
      <c r="H3" s="8"/>
      <c r="I3" s="8"/>
    </row>
    <row r="4" spans="1:9" s="6" customFormat="1" ht="6" customHeight="1">
      <c r="B4" s="9"/>
      <c r="C4" s="9"/>
      <c r="D4" s="9"/>
      <c r="E4" s="9"/>
      <c r="F4" s="9"/>
      <c r="G4" s="9"/>
      <c r="H4" s="9"/>
      <c r="I4" s="9"/>
    </row>
    <row r="5" spans="1:9">
      <c r="B5" s="5" t="s">
        <v>2</v>
      </c>
      <c r="C5" s="5"/>
      <c r="D5" s="5"/>
      <c r="E5" s="5"/>
      <c r="F5" s="5"/>
    </row>
    <row r="6" spans="1:9" ht="6" customHeight="1" thickBot="1"/>
    <row r="7" spans="1:9" ht="33" customHeight="1" thickBot="1">
      <c r="B7" s="10" t="s">
        <v>3</v>
      </c>
      <c r="C7" s="10" t="s">
        <v>4</v>
      </c>
      <c r="D7" s="11" t="s">
        <v>5</v>
      </c>
      <c r="E7" s="11"/>
      <c r="F7" s="11"/>
      <c r="G7" s="11"/>
      <c r="H7" s="11"/>
      <c r="I7" s="11"/>
    </row>
    <row r="8" spans="1:9" ht="39" thickBot="1">
      <c r="B8" s="10"/>
      <c r="C8" s="10"/>
      <c r="D8" s="12" t="s">
        <v>6</v>
      </c>
      <c r="E8" s="12" t="s">
        <v>7</v>
      </c>
      <c r="F8" s="12" t="s">
        <v>8</v>
      </c>
      <c r="G8" s="12" t="s">
        <v>9</v>
      </c>
      <c r="H8" s="12" t="s">
        <v>10</v>
      </c>
      <c r="I8" s="12" t="s">
        <v>11</v>
      </c>
    </row>
    <row r="9" spans="1:9" s="17" customFormat="1" ht="25.5" customHeight="1">
      <c r="A9" s="13">
        <f>[1]C4.1.3.6!C9</f>
        <v>14077.010940885941</v>
      </c>
      <c r="B9" s="14" t="s">
        <v>12</v>
      </c>
      <c r="C9" s="15">
        <f>SUM(D9:I9)</f>
        <v>14077.010940885941</v>
      </c>
      <c r="D9" s="16">
        <v>10627.766329850663</v>
      </c>
      <c r="E9" s="16">
        <v>3240.2073260380444</v>
      </c>
      <c r="F9" s="16">
        <v>89.145302826534291</v>
      </c>
      <c r="G9" s="16">
        <v>104.65245647698519</v>
      </c>
      <c r="H9" s="16">
        <v>9.0784867175162454</v>
      </c>
      <c r="I9" s="16">
        <f>+A9-(H9+G9+F9+E9+D9)</f>
        <v>6.1610389761972328</v>
      </c>
    </row>
    <row r="10" spans="1:9" s="17" customFormat="1" ht="25.5" customHeight="1">
      <c r="A10" s="13">
        <f>[1]C4.1.3.6!C10</f>
        <v>11270.480525372257</v>
      </c>
      <c r="B10" s="18" t="s">
        <v>13</v>
      </c>
      <c r="C10" s="15">
        <f>SUM(D10:I10)</f>
        <v>11270.480525372257</v>
      </c>
      <c r="D10" s="16">
        <v>7438.4553047854697</v>
      </c>
      <c r="E10" s="16">
        <v>3629.8566775014865</v>
      </c>
      <c r="F10" s="16">
        <v>76.150058238665693</v>
      </c>
      <c r="G10" s="16">
        <v>111.76556780567586</v>
      </c>
      <c r="H10" s="16">
        <v>11.150055672905426</v>
      </c>
      <c r="I10" s="16">
        <f>+A10-(H10+G10+F10+E10+D10)</f>
        <v>3.1028613680537092</v>
      </c>
    </row>
    <row r="11" spans="1:9" s="17" customFormat="1" ht="25.5" customHeight="1">
      <c r="A11" s="13">
        <f>[1]C4.1.3.6!C11</f>
        <v>814.14753671478809</v>
      </c>
      <c r="B11" s="18" t="s">
        <v>14</v>
      </c>
      <c r="C11" s="15">
        <f>SUM(D11:I11)</f>
        <v>814.14753671478809</v>
      </c>
      <c r="D11" s="16">
        <v>580.37001253097742</v>
      </c>
      <c r="E11" s="16">
        <v>199.30722907002007</v>
      </c>
      <c r="F11" s="16">
        <v>10.107531804974871</v>
      </c>
      <c r="G11" s="16">
        <v>16.263824799973122</v>
      </c>
      <c r="H11" s="16">
        <v>7.0932055031092878</v>
      </c>
      <c r="I11" s="16">
        <f>+A11-(H11+G11+F11+E11+D11)</f>
        <v>1.0057330057333047</v>
      </c>
    </row>
    <row r="12" spans="1:9" ht="30" customHeight="1" thickBot="1">
      <c r="A12" s="6"/>
      <c r="B12" s="19" t="s">
        <v>15</v>
      </c>
      <c r="C12" s="20">
        <f>SUM(D12:I12)</f>
        <v>26161.639002972981</v>
      </c>
      <c r="D12" s="21">
        <f t="shared" ref="D12:I12" si="0">SUM(D9:D11)</f>
        <v>18646.591647167108</v>
      </c>
      <c r="E12" s="21">
        <f t="shared" si="0"/>
        <v>7069.371232609551</v>
      </c>
      <c r="F12" s="21">
        <f t="shared" si="0"/>
        <v>175.40289287017487</v>
      </c>
      <c r="G12" s="21">
        <f t="shared" si="0"/>
        <v>232.68184908263419</v>
      </c>
      <c r="H12" s="21">
        <f t="shared" si="0"/>
        <v>27.321747893530961</v>
      </c>
      <c r="I12" s="21">
        <f t="shared" si="0"/>
        <v>10.269633349984247</v>
      </c>
    </row>
    <row r="13" spans="1:9">
      <c r="B13" s="22" t="s">
        <v>16</v>
      </c>
      <c r="C13" s="23"/>
      <c r="D13" s="23"/>
      <c r="E13" s="23"/>
      <c r="F13" s="23"/>
    </row>
    <row r="14" spans="1:9">
      <c r="B14" s="22" t="s">
        <v>17</v>
      </c>
      <c r="C14" s="23"/>
    </row>
    <row r="15" spans="1:9">
      <c r="B15" s="22" t="s">
        <v>18</v>
      </c>
      <c r="C15" s="23"/>
      <c r="D15" s="23"/>
      <c r="E15" s="23"/>
      <c r="F15" s="23"/>
    </row>
    <row r="16" spans="1:9">
      <c r="B16" s="23"/>
      <c r="C16" s="23"/>
    </row>
    <row r="17" spans="2:3" ht="15.75" customHeight="1"/>
    <row r="19" spans="2:3">
      <c r="B19" s="24"/>
      <c r="C19" s="24"/>
    </row>
    <row r="20" spans="2:3">
      <c r="B20" s="24" t="s">
        <v>19</v>
      </c>
      <c r="C20" s="24"/>
    </row>
    <row r="21" spans="2:3">
      <c r="B21" s="24" t="s">
        <v>20</v>
      </c>
      <c r="C21" s="24"/>
    </row>
    <row r="22" spans="2:3">
      <c r="B22" s="24" t="s">
        <v>21</v>
      </c>
      <c r="C22" s="24"/>
    </row>
    <row r="23" spans="2:3">
      <c r="B23" s="24"/>
      <c r="C23" s="24"/>
    </row>
    <row r="24" spans="2:3">
      <c r="B24" s="6"/>
      <c r="C24" s="6"/>
    </row>
    <row r="25" spans="2:3">
      <c r="B25" s="6"/>
      <c r="C25" s="6"/>
    </row>
    <row r="26" spans="2:3">
      <c r="B26" s="6"/>
      <c r="C26" s="6"/>
    </row>
    <row r="34" spans="2:2">
      <c r="B34" s="25" t="s">
        <v>17</v>
      </c>
    </row>
  </sheetData>
  <mergeCells count="5">
    <mergeCell ref="B3:I3"/>
    <mergeCell ref="B4:I4"/>
    <mergeCell ref="B7:B8"/>
    <mergeCell ref="C7:C8"/>
    <mergeCell ref="D7:I7"/>
  </mergeCells>
  <printOptions horizontalCentered="1"/>
  <pageMargins left="0.59055118110236227" right="0.59055118110236227" top="0.74803149606299213" bottom="0.74803149606299213" header="0" footer="0"/>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C4.1.3.9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mllanos</cp:lastModifiedBy>
  <dcterms:created xsi:type="dcterms:W3CDTF">2011-12-26T20:49:50Z</dcterms:created>
  <dcterms:modified xsi:type="dcterms:W3CDTF">2011-12-26T20:50:01Z</dcterms:modified>
</cp:coreProperties>
</file>