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4.8" sheetId="1" r:id="rId1"/>
  </sheets>
  <definedNames>
    <definedName name="_xlnm.Print_Area" localSheetId="0">C4.1.4.8!$A$1:$G$48</definedName>
  </definedNames>
  <calcPr calcId="124519"/>
</workbook>
</file>

<file path=xl/calcChain.xml><?xml version="1.0" encoding="utf-8"?>
<calcChain xmlns="http://schemas.openxmlformats.org/spreadsheetml/2006/main">
  <c r="A10" i="1"/>
</calcChain>
</file>

<file path=xl/sharedStrings.xml><?xml version="1.0" encoding="utf-8"?>
<sst xmlns="http://schemas.openxmlformats.org/spreadsheetml/2006/main" count="24" uniqueCount="21">
  <si>
    <t>Cuadro Nº 4.1.4.8</t>
  </si>
  <si>
    <t>ADULTOS MAYORES (60 A MAS AÑOS) AFECTADOS POR VIOLENCIA FAMILIAR Y SEXUAL ATENDIDOS POR EL PNCVFS, SEGUN GRUPO DE EDAD, TIPO DE VIOLENCIA  Y PRINCIPAL AGRESOR</t>
  </si>
  <si>
    <t>Periodo : Enero - Noviembre  2011</t>
  </si>
  <si>
    <t>Tipo de Violencia</t>
  </si>
  <si>
    <t>Principal Agresor</t>
  </si>
  <si>
    <t>60 a más  años</t>
  </si>
  <si>
    <t>N° Casos</t>
  </si>
  <si>
    <t>%</t>
  </si>
  <si>
    <t>Psicológica</t>
  </si>
  <si>
    <t>Hijo(a)</t>
  </si>
  <si>
    <t>Otros</t>
  </si>
  <si>
    <t>Física</t>
  </si>
  <si>
    <t>Sexual</t>
  </si>
  <si>
    <t>Familiar</t>
  </si>
  <si>
    <t>No Familiar 1/.</t>
  </si>
  <si>
    <t>1/. Persona fuera del entorno familiar (vecino, profesor, amigo, conocido, desconocido, entre otros)</t>
  </si>
  <si>
    <t>Fuente: Sistema de Registro de Casos y Atenciones de Violencia Familiar y Sexual del Centro Emergencia Mujer</t>
  </si>
  <si>
    <t>Elaboración : Unidad Gerencial de Diversificación de Servicios - PNCVFS</t>
  </si>
  <si>
    <t>Abandono</t>
  </si>
  <si>
    <t>Abuso Sexual</t>
  </si>
  <si>
    <t>Explotación Sexual</t>
  </si>
</sst>
</file>

<file path=xl/styles.xml><?xml version="1.0" encoding="utf-8"?>
<styleSheet xmlns="http://schemas.openxmlformats.org/spreadsheetml/2006/main">
  <numFmts count="1">
    <numFmt numFmtId="164" formatCode="###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theme="0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36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left" vertical="center" wrapText="1"/>
    </xf>
    <xf numFmtId="0" fontId="11" fillId="3" borderId="4" xfId="2" applyFont="1" applyFill="1" applyBorder="1" applyAlignment="1">
      <alignment horizontal="center" vertical="center" wrapText="1"/>
    </xf>
    <xf numFmtId="164" fontId="11" fillId="3" borderId="5" xfId="2" applyNumberFormat="1" applyFont="1" applyFill="1" applyBorder="1" applyAlignment="1">
      <alignment horizontal="center" vertical="center" wrapText="1"/>
    </xf>
    <xf numFmtId="9" fontId="11" fillId="3" borderId="1" xfId="1" applyNumberFormat="1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center" vertical="center" wrapText="1"/>
    </xf>
    <xf numFmtId="164" fontId="11" fillId="3" borderId="7" xfId="2" applyNumberFormat="1" applyFont="1" applyFill="1" applyBorder="1" applyAlignment="1">
      <alignment horizontal="center" vertical="center" wrapText="1"/>
    </xf>
    <xf numFmtId="9" fontId="11" fillId="3" borderId="8" xfId="1" applyNumberFormat="1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164" fontId="11" fillId="3" borderId="10" xfId="2" applyNumberFormat="1" applyFont="1" applyFill="1" applyBorder="1" applyAlignment="1">
      <alignment horizontal="center" vertical="center" wrapText="1"/>
    </xf>
    <xf numFmtId="9" fontId="11" fillId="3" borderId="11" xfId="1" applyFont="1" applyFill="1" applyBorder="1" applyAlignment="1">
      <alignment horizontal="center" vertical="center" wrapText="1"/>
    </xf>
    <xf numFmtId="9" fontId="11" fillId="3" borderId="8" xfId="1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left" vertical="center" wrapText="1"/>
    </xf>
    <xf numFmtId="0" fontId="11" fillId="3" borderId="13" xfId="2" applyFont="1" applyFill="1" applyBorder="1" applyAlignment="1">
      <alignment horizontal="center" vertical="center" wrapText="1"/>
    </xf>
    <xf numFmtId="164" fontId="11" fillId="3" borderId="0" xfId="2" applyNumberFormat="1" applyFont="1" applyFill="1" applyBorder="1" applyAlignment="1">
      <alignment horizontal="center" vertical="center" wrapText="1"/>
    </xf>
    <xf numFmtId="9" fontId="11" fillId="3" borderId="0" xfId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left" vertical="center" wrapText="1"/>
    </xf>
    <xf numFmtId="0" fontId="11" fillId="3" borderId="15" xfId="2" applyFont="1" applyFill="1" applyBorder="1" applyAlignment="1">
      <alignment horizontal="center" vertical="center" wrapText="1"/>
    </xf>
    <xf numFmtId="164" fontId="11" fillId="3" borderId="16" xfId="2" applyNumberFormat="1" applyFont="1" applyFill="1" applyBorder="1" applyAlignment="1">
      <alignment horizontal="center" vertical="center" wrapText="1"/>
    </xf>
    <xf numFmtId="9" fontId="11" fillId="3" borderId="2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3">
    <cellStyle name="Normal" xfId="0" builtinId="0"/>
    <cellStyle name="Normal_nna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4.1.4.8.A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ADULTOS MAYORES (60 A MÁS AÑOS) AFECTADOS POR VIOLENCIA PSICOLÓGICA ATENDIDOS POR EL PNCVFS, SEGÚN  PRINCIPAL AGRESOR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Ene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Procentual)</a:t>
            </a:r>
          </a:p>
        </c:rich>
      </c:tx>
      <c:layout>
        <c:manualLayout>
          <c:xMode val="edge"/>
          <c:yMode val="edge"/>
          <c:x val="0.11714066749408261"/>
          <c:y val="2.1970956052638747E-2"/>
        </c:manualLayout>
      </c:layout>
    </c:title>
    <c:plotArea>
      <c:layout>
        <c:manualLayout>
          <c:layoutTarget val="inner"/>
          <c:xMode val="edge"/>
          <c:yMode val="edge"/>
          <c:x val="7.8439651266523774E-2"/>
          <c:y val="0.40765688193990196"/>
          <c:w val="0.86490059092893723"/>
          <c:h val="0.30874399675152309"/>
        </c:manualLayout>
      </c:layout>
      <c:barChart>
        <c:barDir val="col"/>
        <c:grouping val="clustered"/>
        <c:ser>
          <c:idx val="0"/>
          <c:order val="0"/>
          <c:tx>
            <c:strRef>
              <c:f>C4.1.4.8!$C$10</c:f>
              <c:strCache>
                <c:ptCount val="1"/>
                <c:pt idx="0">
                  <c:v>Hijo(a)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numRef>
              <c:f>C4.1.4.8!$D$8:$E$8</c:f>
              <c:numCache>
                <c:formatCode>General</c:formatCode>
                <c:ptCount val="2"/>
              </c:numCache>
            </c:numRef>
          </c:cat>
          <c:val>
            <c:numRef>
              <c:f>C4.1.4.8!$E$10</c:f>
              <c:numCache>
                <c:formatCode>0%</c:formatCode>
                <c:ptCount val="1"/>
                <c:pt idx="0">
                  <c:v>0.46310122672419207</c:v>
                </c:pt>
              </c:numCache>
            </c:numRef>
          </c:val>
        </c:ser>
        <c:ser>
          <c:idx val="1"/>
          <c:order val="1"/>
          <c:tx>
            <c:strRef>
              <c:f>C4.1.4.8!$C$11</c:f>
              <c:strCache>
                <c:ptCount val="1"/>
                <c:pt idx="0">
                  <c:v>Otros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numRef>
              <c:f>C4.1.4.8!$D$8:$E$8</c:f>
              <c:numCache>
                <c:formatCode>General</c:formatCode>
                <c:ptCount val="2"/>
              </c:numCache>
            </c:numRef>
          </c:cat>
          <c:val>
            <c:numRef>
              <c:f>C4.1.4.8!$E$11</c:f>
              <c:numCache>
                <c:formatCode>0%</c:formatCode>
                <c:ptCount val="1"/>
                <c:pt idx="0">
                  <c:v>0.53689877327580937</c:v>
                </c:pt>
              </c:numCache>
            </c:numRef>
          </c:val>
        </c:ser>
        <c:dLbls>
          <c:showVal val="1"/>
        </c:dLbls>
        <c:overlap val="-25"/>
        <c:axId val="112677632"/>
        <c:axId val="112679168"/>
      </c:barChart>
      <c:catAx>
        <c:axId val="1126776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12679168"/>
        <c:crosses val="autoZero"/>
        <c:auto val="1"/>
        <c:lblAlgn val="ctr"/>
        <c:lblOffset val="100"/>
      </c:catAx>
      <c:valAx>
        <c:axId val="112679168"/>
        <c:scaling>
          <c:orientation val="minMax"/>
        </c:scaling>
        <c:delete val="1"/>
        <c:axPos val="l"/>
        <c:numFmt formatCode="0%" sourceLinked="1"/>
        <c:tickLblPos val="nextTo"/>
        <c:crossAx val="112677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210604488392445"/>
          <c:y val="0.86531636832593128"/>
          <c:w val="0.7859401683316718"/>
          <c:h val="0.12268061648003353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4.1.4.8.B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ADULTOS MAYORES (60 A MÁS AÑOS) AFECTADOS POR VIOLENCIA FÍSICA ATENDIDOS POR EL PNCVFS, SEGÚN  PRINCIPAL AGRESOR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Ene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Procentual)</a:t>
            </a:r>
          </a:p>
        </c:rich>
      </c:tx>
      <c:layout>
        <c:manualLayout>
          <c:xMode val="edge"/>
          <c:yMode val="edge"/>
          <c:x val="0.12759764003858487"/>
          <c:y val="3.8435695538057764E-2"/>
        </c:manualLayout>
      </c:layout>
    </c:title>
    <c:plotArea>
      <c:layout>
        <c:manualLayout>
          <c:layoutTarget val="inner"/>
          <c:xMode val="edge"/>
          <c:yMode val="edge"/>
          <c:x val="5.7130295760992017E-2"/>
          <c:y val="0.37175581834558502"/>
          <c:w val="0.91620889955054519"/>
          <c:h val="0.35035554135068925"/>
        </c:manualLayout>
      </c:layout>
      <c:barChart>
        <c:barDir val="col"/>
        <c:grouping val="clustered"/>
        <c:ser>
          <c:idx val="0"/>
          <c:order val="0"/>
          <c:tx>
            <c:strRef>
              <c:f>C4.1.4.8!$C$10</c:f>
              <c:strCache>
                <c:ptCount val="1"/>
                <c:pt idx="0">
                  <c:v>Hijo(a)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numRef>
              <c:f>C4.1.4.8!$D$8:$E$8</c:f>
              <c:numCache>
                <c:formatCode>General</c:formatCode>
                <c:ptCount val="2"/>
              </c:numCache>
            </c:numRef>
          </c:cat>
          <c:val>
            <c:numRef>
              <c:f>C4.1.4.8!$E$12</c:f>
              <c:numCache>
                <c:formatCode>0%</c:formatCode>
                <c:ptCount val="1"/>
                <c:pt idx="0">
                  <c:v>0.34209135264925805</c:v>
                </c:pt>
              </c:numCache>
            </c:numRef>
          </c:val>
        </c:ser>
        <c:ser>
          <c:idx val="1"/>
          <c:order val="1"/>
          <c:tx>
            <c:strRef>
              <c:f>C4.1.4.8!$C$13</c:f>
              <c:strCache>
                <c:ptCount val="1"/>
                <c:pt idx="0">
                  <c:v>Otros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numRef>
              <c:f>C4.1.4.8!$D$8:$E$8</c:f>
              <c:numCache>
                <c:formatCode>General</c:formatCode>
                <c:ptCount val="2"/>
              </c:numCache>
            </c:numRef>
          </c:cat>
          <c:val>
            <c:numRef>
              <c:f>C4.1.4.8!$E$13</c:f>
              <c:numCache>
                <c:formatCode>0%</c:formatCode>
                <c:ptCount val="1"/>
                <c:pt idx="0">
                  <c:v>0.65790864735074228</c:v>
                </c:pt>
              </c:numCache>
            </c:numRef>
          </c:val>
        </c:ser>
        <c:dLbls>
          <c:showVal val="1"/>
        </c:dLbls>
        <c:overlap val="-25"/>
        <c:axId val="112787456"/>
        <c:axId val="112788992"/>
      </c:barChart>
      <c:catAx>
        <c:axId val="1127874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2788992"/>
        <c:crosses val="autoZero"/>
        <c:auto val="1"/>
        <c:lblAlgn val="ctr"/>
        <c:lblOffset val="100"/>
      </c:catAx>
      <c:valAx>
        <c:axId val="112788992"/>
        <c:scaling>
          <c:orientation val="minMax"/>
        </c:scaling>
        <c:delete val="1"/>
        <c:axPos val="l"/>
        <c:numFmt formatCode="0%" sourceLinked="1"/>
        <c:tickLblPos val="nextTo"/>
        <c:crossAx val="1127874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386245522728468"/>
          <c:y val="0.87450918635170605"/>
          <c:w val="0.83152507645945994"/>
          <c:h val="0.10287555434880979"/>
        </c:manualLayout>
      </c:layout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4.1.4.8.C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ADULTOS MAYORES ( 60 A MÁS AÑOS) AFECTADOS POR VIOLENCIA SEXUAL ATENDIDOS POR EL PNCVFS, SEGÚN  PRINCIPAL AGRESOR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Ene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Porcentual)</a:t>
            </a:r>
          </a:p>
        </c:rich>
      </c:tx>
      <c:layout>
        <c:manualLayout>
          <c:xMode val="edge"/>
          <c:yMode val="edge"/>
          <c:x val="9.3094332200723037E-2"/>
          <c:y val="2.6545473762088462E-2"/>
        </c:manualLayout>
      </c:layout>
    </c:title>
    <c:plotArea>
      <c:layout>
        <c:manualLayout>
          <c:layoutTarget val="inner"/>
          <c:xMode val="edge"/>
          <c:yMode val="edge"/>
          <c:x val="3.4069880079875228E-2"/>
          <c:y val="0.35531457021921148"/>
          <c:w val="0.93186023984024957"/>
          <c:h val="0.34968601089495344"/>
        </c:manualLayout>
      </c:layout>
      <c:barChart>
        <c:barDir val="col"/>
        <c:grouping val="clustered"/>
        <c:ser>
          <c:idx val="0"/>
          <c:order val="0"/>
          <c:tx>
            <c:strRef>
              <c:f>C4.1.4.8!$C$14</c:f>
              <c:strCache>
                <c:ptCount val="1"/>
                <c:pt idx="0">
                  <c:v>Familiar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numRef>
              <c:f>C4.1.4.8!$D$8:$E$8</c:f>
              <c:numCache>
                <c:formatCode>General</c:formatCode>
                <c:ptCount val="2"/>
              </c:numCache>
            </c:numRef>
          </c:cat>
          <c:val>
            <c:numRef>
              <c:f>C4.1.4.8!$E$14</c:f>
              <c:numCache>
                <c:formatCode>0%</c:formatCode>
                <c:ptCount val="1"/>
                <c:pt idx="0">
                  <c:v>0.30710885337774385</c:v>
                </c:pt>
              </c:numCache>
            </c:numRef>
          </c:val>
        </c:ser>
        <c:ser>
          <c:idx val="1"/>
          <c:order val="1"/>
          <c:tx>
            <c:strRef>
              <c:f>C4.1.4.8!$C$15</c:f>
              <c:strCache>
                <c:ptCount val="1"/>
                <c:pt idx="0">
                  <c:v>No Familiar 1/.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numRef>
              <c:f>C4.1.4.8!$D$8:$E$8</c:f>
              <c:numCache>
                <c:formatCode>General</c:formatCode>
                <c:ptCount val="2"/>
              </c:numCache>
            </c:numRef>
          </c:cat>
          <c:val>
            <c:numRef>
              <c:f>C4.1.4.8!$E$15</c:f>
              <c:numCache>
                <c:formatCode>0%</c:formatCode>
                <c:ptCount val="1"/>
                <c:pt idx="0">
                  <c:v>0.69289114662225648</c:v>
                </c:pt>
              </c:numCache>
            </c:numRef>
          </c:val>
        </c:ser>
        <c:dLbls>
          <c:showVal val="1"/>
        </c:dLbls>
        <c:overlap val="-25"/>
        <c:axId val="112847872"/>
        <c:axId val="112935680"/>
      </c:barChart>
      <c:catAx>
        <c:axId val="1128478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2935680"/>
        <c:crosses val="autoZero"/>
        <c:auto val="1"/>
        <c:lblAlgn val="ctr"/>
        <c:lblOffset val="100"/>
      </c:catAx>
      <c:valAx>
        <c:axId val="112935680"/>
        <c:scaling>
          <c:orientation val="minMax"/>
        </c:scaling>
        <c:delete val="1"/>
        <c:axPos val="l"/>
        <c:numFmt formatCode="0%" sourceLinked="1"/>
        <c:tickLblPos val="nextTo"/>
        <c:crossAx val="1128478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873981837541631"/>
          <c:y val="0.87492575173069831"/>
          <c:w val="0.79377349149185805"/>
          <c:h val="0.102500660571791"/>
        </c:manualLayout>
      </c:layout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128542</xdr:colOff>
      <xdr:row>32</xdr:row>
      <xdr:rowOff>67588</xdr:rowOff>
    </xdr:from>
    <xdr:to>
      <xdr:col>6</xdr:col>
      <xdr:colOff>676776</xdr:colOff>
      <xdr:row>46</xdr:row>
      <xdr:rowOff>104758</xdr:rowOff>
    </xdr:to>
    <xdr:sp macro="" textlink="">
      <xdr:nvSpPr>
        <xdr:cNvPr id="2" name="1 Rectángulo"/>
        <xdr:cNvSpPr/>
      </xdr:nvSpPr>
      <xdr:spPr>
        <a:xfrm>
          <a:off x="3881392" y="8259088"/>
          <a:ext cx="3139034" cy="2704170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 los casos registrados de adultos mayores    afectados por violencia familiar y sexual en los Centros Emergencia Mujer a nivel nacional durante el periodo de enero a noviembre del 2011, se puede apreciar que  el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46%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de los casos atendidos por violencia psicológica tiene como agresor al hijo,  mientras que para los casos de violencia física el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34%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de los casos tiene como agresor al hijo; sin embargo para los casos de violencia sexual el principal agresor son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las personas fuera del entorno familiar </a:t>
          </a:r>
          <a:r>
            <a:rPr lang="es-PE" sz="11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en un 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69%</a:t>
          </a:r>
          <a:r>
            <a:rPr lang="es-PE" sz="11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de los casos.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</a:t>
          </a:r>
          <a:endParaRPr lang="es-PE" sz="1100" b="0" i="1" baseline="0">
            <a:solidFill>
              <a:sysClr val="windowText" lastClr="000000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28575</xdr:colOff>
      <xdr:row>19</xdr:row>
      <xdr:rowOff>85725</xdr:rowOff>
    </xdr:from>
    <xdr:to>
      <xdr:col>2</xdr:col>
      <xdr:colOff>2828925</xdr:colOff>
      <xdr:row>31</xdr:row>
      <xdr:rowOff>161925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2828925</xdr:colOff>
      <xdr:row>19</xdr:row>
      <xdr:rowOff>85725</xdr:rowOff>
    </xdr:from>
    <xdr:to>
      <xdr:col>6</xdr:col>
      <xdr:colOff>714375</xdr:colOff>
      <xdr:row>31</xdr:row>
      <xdr:rowOff>171450</xdr:rowOff>
    </xdr:to>
    <xdr:graphicFrame macro="">
      <xdr:nvGraphicFramePr>
        <xdr:cNvPr id="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32</xdr:row>
      <xdr:rowOff>28575</xdr:rowOff>
    </xdr:from>
    <xdr:to>
      <xdr:col>2</xdr:col>
      <xdr:colOff>2828925</xdr:colOff>
      <xdr:row>47</xdr:row>
      <xdr:rowOff>9525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showGridLines="0" tabSelected="1" view="pageBreakPreview" zoomScale="89" zoomScaleSheetLayoutView="89" workbookViewId="0"/>
  </sheetViews>
  <sheetFormatPr baseColWidth="10" defaultRowHeight="15"/>
  <cols>
    <col min="1" max="1" width="0.85546875" style="1" customWidth="1"/>
    <col min="2" max="2" width="12.42578125" style="4" customWidth="1"/>
    <col min="3" max="3" width="43" style="4" customWidth="1"/>
    <col min="4" max="5" width="13.7109375" style="4" customWidth="1"/>
    <col min="6" max="16384" width="11.42578125" style="4"/>
  </cols>
  <sheetData>
    <row r="1" spans="1:7" ht="18.75">
      <c r="B1" s="2" t="s">
        <v>0</v>
      </c>
      <c r="C1" s="3"/>
      <c r="D1" s="3"/>
      <c r="E1" s="3"/>
    </row>
    <row r="2" spans="1:7" ht="6" customHeight="1">
      <c r="B2" s="5"/>
      <c r="C2" s="3"/>
      <c r="D2" s="3"/>
      <c r="E2" s="3"/>
    </row>
    <row r="3" spans="1:7" s="7" customFormat="1" ht="36" customHeight="1">
      <c r="A3" s="1"/>
      <c r="B3" s="6" t="s">
        <v>1</v>
      </c>
      <c r="C3" s="6"/>
      <c r="D3" s="6"/>
      <c r="E3" s="6"/>
      <c r="F3" s="6"/>
      <c r="G3" s="6"/>
    </row>
    <row r="4" spans="1:7" s="7" customFormat="1" ht="6" customHeight="1">
      <c r="A4" s="1"/>
      <c r="B4" s="8"/>
      <c r="C4" s="8"/>
      <c r="D4" s="8"/>
      <c r="E4" s="8"/>
    </row>
    <row r="5" spans="1:7">
      <c r="B5" s="3" t="s">
        <v>2</v>
      </c>
      <c r="C5" s="3"/>
      <c r="D5" s="3"/>
      <c r="E5" s="3"/>
    </row>
    <row r="6" spans="1:7" ht="6" customHeight="1" thickBot="1">
      <c r="B6" s="3"/>
      <c r="C6" s="3"/>
      <c r="D6" s="3"/>
      <c r="E6" s="3"/>
    </row>
    <row r="7" spans="1:7" ht="24.75" customHeight="1">
      <c r="B7" s="9" t="s">
        <v>3</v>
      </c>
      <c r="C7" s="9" t="s">
        <v>4</v>
      </c>
      <c r="D7" s="9" t="s">
        <v>5</v>
      </c>
      <c r="E7" s="9"/>
    </row>
    <row r="8" spans="1:7" ht="24" customHeight="1">
      <c r="B8" s="10"/>
      <c r="C8" s="10"/>
      <c r="D8" s="10"/>
      <c r="E8" s="10"/>
    </row>
    <row r="9" spans="1:7" ht="24.75" customHeight="1" thickBot="1">
      <c r="B9" s="11"/>
      <c r="C9" s="11"/>
      <c r="D9" s="12" t="s">
        <v>6</v>
      </c>
      <c r="E9" s="12" t="s">
        <v>7</v>
      </c>
    </row>
    <row r="10" spans="1:7" ht="33" customHeight="1">
      <c r="A10" s="1" t="str">
        <f>D7</f>
        <v>60 a más  años</v>
      </c>
      <c r="B10" s="13" t="s">
        <v>8</v>
      </c>
      <c r="C10" s="14" t="s">
        <v>9</v>
      </c>
      <c r="D10" s="15">
        <v>562.06717317969446</v>
      </c>
      <c r="E10" s="16">
        <v>0.46310122672419207</v>
      </c>
    </row>
    <row r="11" spans="1:7" ht="33" customHeight="1">
      <c r="B11" s="17"/>
      <c r="C11" s="18" t="s">
        <v>10</v>
      </c>
      <c r="D11" s="19">
        <v>651.63544893502547</v>
      </c>
      <c r="E11" s="20">
        <v>0.53689877327580937</v>
      </c>
    </row>
    <row r="12" spans="1:7" ht="33" customHeight="1">
      <c r="B12" s="13" t="s">
        <v>11</v>
      </c>
      <c r="C12" s="21" t="s">
        <v>9</v>
      </c>
      <c r="D12" s="22">
        <v>140.06906232693595</v>
      </c>
      <c r="E12" s="23">
        <v>0.34209135264925805</v>
      </c>
    </row>
    <row r="13" spans="1:7" ht="33" customHeight="1">
      <c r="B13" s="17"/>
      <c r="C13" s="18" t="s">
        <v>10</v>
      </c>
      <c r="D13" s="19">
        <v>269.38023021495133</v>
      </c>
      <c r="E13" s="24">
        <v>0.65790864735074228</v>
      </c>
    </row>
    <row r="14" spans="1:7" ht="33" customHeight="1" thickBot="1">
      <c r="B14" s="25" t="s">
        <v>12</v>
      </c>
      <c r="C14" s="26" t="s">
        <v>13</v>
      </c>
      <c r="D14" s="27">
        <v>8.1855347696460541</v>
      </c>
      <c r="E14" s="28">
        <v>0.30710885337774385</v>
      </c>
    </row>
    <row r="15" spans="1:7" ht="33" customHeight="1" thickTop="1" thickBot="1">
      <c r="B15" s="29"/>
      <c r="C15" s="30" t="s">
        <v>14</v>
      </c>
      <c r="D15" s="31">
        <v>18.467994360554076</v>
      </c>
      <c r="E15" s="32">
        <v>0.69289114662225648</v>
      </c>
    </row>
    <row r="16" spans="1:7">
      <c r="B16" s="33" t="s">
        <v>15</v>
      </c>
      <c r="C16" s="34"/>
      <c r="D16" s="34"/>
      <c r="E16" s="34"/>
    </row>
    <row r="17" spans="2:5">
      <c r="C17" s="34"/>
      <c r="D17" s="34"/>
      <c r="E17" s="34"/>
    </row>
    <row r="18" spans="2:5">
      <c r="B18" s="33" t="s">
        <v>16</v>
      </c>
      <c r="C18" s="34"/>
    </row>
    <row r="19" spans="2:5">
      <c r="B19" s="33" t="s">
        <v>17</v>
      </c>
      <c r="C19" s="34"/>
      <c r="D19" s="34"/>
      <c r="E19" s="34"/>
    </row>
    <row r="20" spans="2:5">
      <c r="B20" s="34"/>
      <c r="C20" s="34"/>
    </row>
    <row r="21" spans="2:5" ht="15.75" customHeight="1"/>
    <row r="23" spans="2:5">
      <c r="B23" s="1"/>
      <c r="C23" s="1"/>
    </row>
    <row r="24" spans="2:5">
      <c r="B24" s="1" t="s">
        <v>18</v>
      </c>
      <c r="C24" s="1"/>
    </row>
    <row r="25" spans="2:5" ht="30">
      <c r="B25" s="1" t="s">
        <v>19</v>
      </c>
      <c r="C25" s="1"/>
    </row>
    <row r="26" spans="2:5" ht="30">
      <c r="B26" s="1" t="s">
        <v>20</v>
      </c>
      <c r="C26" s="1"/>
    </row>
    <row r="27" spans="2:5">
      <c r="B27" s="1"/>
      <c r="C27" s="1"/>
    </row>
    <row r="28" spans="2:5">
      <c r="B28" s="7"/>
      <c r="C28" s="7"/>
    </row>
    <row r="29" spans="2:5">
      <c r="B29" s="7"/>
      <c r="C29" s="7"/>
    </row>
    <row r="30" spans="2:5">
      <c r="B30" s="7"/>
      <c r="C30" s="7"/>
    </row>
    <row r="48" spans="2:2">
      <c r="B48" s="35" t="s">
        <v>16</v>
      </c>
    </row>
  </sheetData>
  <mergeCells count="8">
    <mergeCell ref="B12:B13"/>
    <mergeCell ref="B14:B15"/>
    <mergeCell ref="B3:G3"/>
    <mergeCell ref="B4:E4"/>
    <mergeCell ref="B7:B9"/>
    <mergeCell ref="C7:C9"/>
    <mergeCell ref="D7:E8"/>
    <mergeCell ref="B10:B11"/>
  </mergeCells>
  <printOptions horizontalCentered="1"/>
  <pageMargins left="0.59055118110236227" right="0.59055118110236227" top="0.74803149606299213" bottom="0.74803149606299213" header="0" footer="0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C4.1.4.8</vt:lpstr>
      <vt:lpstr>C4.1.4.8!Área_de_impresión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2011-12-26T20:54:00Z</dcterms:created>
  <dcterms:modified xsi:type="dcterms:W3CDTF">2011-12-26T20:54:12Z</dcterms:modified>
</cp:coreProperties>
</file>