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C4.2.3.2" sheetId="1" r:id="rId1"/>
  </sheets>
  <definedNames>
    <definedName name="_xlnm.Print_Area" localSheetId="0">C4.2.3.2!$A$1:$O$39</definedName>
  </definedNames>
  <calcPr calcId="124519"/>
</workbook>
</file>

<file path=xl/calcChain.xml><?xml version="1.0" encoding="utf-8"?>
<calcChain xmlns="http://schemas.openxmlformats.org/spreadsheetml/2006/main">
  <c r="M10" i="1"/>
  <c r="L10"/>
  <c r="K10"/>
  <c r="J10"/>
  <c r="I10"/>
  <c r="H10"/>
  <c r="G10"/>
  <c r="F10"/>
  <c r="E10"/>
  <c r="D10"/>
  <c r="C10"/>
  <c r="B10"/>
  <c r="N9"/>
  <c r="N8"/>
  <c r="N7"/>
  <c r="N10" l="1"/>
  <c r="O9" s="1"/>
  <c r="O8" l="1"/>
  <c r="O7"/>
</calcChain>
</file>

<file path=xl/sharedStrings.xml><?xml version="1.0" encoding="utf-8"?>
<sst xmlns="http://schemas.openxmlformats.org/spreadsheetml/2006/main" count="25" uniqueCount="23">
  <si>
    <t>Cuadro Nº 4.2.3.2</t>
  </si>
  <si>
    <t>CONSULTAS ATENDIDAS POR LA LÍNEA 100 A NIVEL NACIONAL, SEGÚN SEXO DEL AGRESOR</t>
  </si>
  <si>
    <t>Periodo: Enero - Noviembre 2011</t>
  </si>
  <si>
    <t>Sexo
del
Agresor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</si>
  <si>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</si>
  <si>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</si>
  <si>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</si>
  <si>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</si>
  <si>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</si>
  <si>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</si>
  <si>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</si>
  <si>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</si>
  <si>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</si>
  <si>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</si>
  <si>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</si>
  <si>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</si>
  <si>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</si>
  <si>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%</t>
  </si>
  <si>
    <t>Masculino</t>
  </si>
  <si>
    <t>Femenino</t>
  </si>
  <si>
    <t>Sin dato</t>
  </si>
  <si>
    <t>Fuente: Sistema de Registro de Consultas Línea 100</t>
  </si>
  <si>
    <t>Elaboración: Unidad Gerencial de Diversificación de Servicios - PNCVFS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</si>
</sst>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7" fillId="2" borderId="0" xfId="0" applyFont="1" applyFill="1"/>
    <xf numFmtId="0" fontId="3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3" borderId="2" xfId="0" applyFont="1" applyFill="1" applyBorder="1" applyAlignment="1">
      <alignment horizontal="left" wrapText="1"/>
    </xf>
    <xf numFmtId="3" fontId="0" fillId="3" borderId="0" xfId="0" applyNumberFormat="1" applyFill="1" applyBorder="1" applyAlignment="1">
      <alignment horizontal="right"/>
    </xf>
    <xf numFmtId="3" fontId="0" fillId="3" borderId="0" xfId="0" applyNumberForma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8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9" fontId="3" fillId="3" borderId="5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14"/>
  <c:chart>
    <c:title>
      <c:tx>
        <c:rich>
          <a:bodyPr/>
          <a:lstStyle/>
          <a:p>
            <a:pPr>
              <a:defRPr/>
            </a:pPr>
            <a:r>
              <a:rPr lang="es-PE" sz="1000"/>
              <a:t>Gráfico</a:t>
            </a:r>
            <a:r>
              <a:rPr lang="es-PE" sz="1000" baseline="0"/>
              <a:t> N° 4.2.3.2</a:t>
            </a:r>
          </a:p>
          <a:p>
            <a:pPr>
              <a:defRPr/>
            </a:pPr>
            <a:r>
              <a:rPr lang="es-PE" sz="900" baseline="0"/>
              <a:t>CONSULTAS ATENDIDAS POR LA LÍNEA 100 A NIVEL NACIONAL, SEGÚN  SEXO DEL AGRESOR</a:t>
            </a:r>
          </a:p>
          <a:p>
            <a:pPr>
              <a:defRPr/>
            </a:pPr>
            <a:r>
              <a:rPr lang="es-PE" sz="900" baseline="0"/>
              <a:t>Ene - Nov 2011 </a:t>
            </a:r>
            <a:endParaRPr lang="es-PE"/>
          </a:p>
        </c:rich>
      </c:tx>
      <c:layout/>
    </c:title>
    <c:view3D>
      <c:rotX val="50"/>
      <c:perspective val="30"/>
    </c:view3D>
    <c:plotArea>
      <c:layout>
        <c:manualLayout>
          <c:layoutTarget val="inner"/>
          <c:xMode val="edge"/>
          <c:yMode val="edge"/>
          <c:x val="0.1611300726624032"/>
          <c:y val="0.35436958670462565"/>
          <c:w val="0.67773985467519593"/>
          <c:h val="0.53393465095145398"/>
        </c:manualLayout>
      </c:layout>
      <c:pie3DChart>
        <c:varyColors val="1"/>
        <c:ser>
          <c:idx val="0"/>
          <c:order val="0"/>
          <c:explosion val="25"/>
          <c:dPt>
            <c:idx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spPr>
              <a:solidFill>
                <a:schemeClr val="accent4"/>
              </a:solidFill>
            </c:spPr>
          </c:dPt>
          <c:dLbls>
            <c:dLbl>
              <c:idx val="0"/>
              <c:layout>
                <c:manualLayout>
                  <c:x val="3.3246889369175754E-2"/>
                  <c:y val="3.1866148657539208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1.3568039817915436E-2"/>
                  <c:y val="-4.0323270936779398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100" b="1"/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C4.2.3.2!$A$7:$A$8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C4.2.3.2!$N$7:$N$8</c:f>
              <c:numCache>
                <c:formatCode>#,##0</c:formatCode>
                <c:ptCount val="2"/>
                <c:pt idx="0">
                  <c:v>26639</c:v>
                </c:pt>
                <c:pt idx="1">
                  <c:v>6152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5875">
      <a:solidFill>
        <a:srgbClr val="8064A2">
          <a:lumMod val="50000"/>
        </a:srgbClr>
      </a:solidFill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16</xdr:row>
      <xdr:rowOff>123825</xdr:rowOff>
    </xdr:from>
    <xdr:to>
      <xdr:col>14</xdr:col>
      <xdr:colOff>381000</xdr:colOff>
      <xdr:row>35</xdr:row>
      <xdr:rowOff>114300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15</xdr:row>
      <xdr:rowOff>104775</xdr:rowOff>
    </xdr:from>
    <xdr:ext cx="2162175" cy="2588933"/>
    <xdr:sp macro="" textlink="">
      <xdr:nvSpPr>
        <xdr:cNvPr id="3" name="2 CuadroTexto"/>
        <xdr:cNvSpPr txBox="1"/>
      </xdr:nvSpPr>
      <xdr:spPr>
        <a:xfrm>
          <a:off x="0" y="3829050"/>
          <a:ext cx="2162175" cy="2588933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32,791</a:t>
          </a:r>
          <a:r>
            <a:rPr lang="es-ES_tradnl" sz="1200" i="1" baseline="0">
              <a:latin typeface="+mn-lt"/>
              <a:cs typeface="Times New Roman" pitchFamily="18" charset="0"/>
            </a:rPr>
            <a:t> consultas atendidas por la Línea 100 a nivel nacional; el</a:t>
          </a:r>
          <a:r>
            <a:rPr lang="es-ES_tradnl" sz="1200" b="1" i="1" baseline="0">
              <a:latin typeface="+mn-lt"/>
              <a:cs typeface="Times New Roman" pitchFamily="18" charset="0"/>
            </a:rPr>
            <a:t> 81% </a:t>
          </a:r>
          <a:r>
            <a:rPr lang="es-ES_tradnl" sz="1200" i="1" baseline="0">
              <a:latin typeface="+mn-lt"/>
              <a:cs typeface="Times New Roman" pitchFamily="18" charset="0"/>
            </a:rPr>
            <a:t>de agresores son del sexo masculino y el </a:t>
          </a:r>
          <a:r>
            <a:rPr lang="es-ES_tradnl" sz="1200" b="1" i="1" baseline="0">
              <a:latin typeface="+mn-lt"/>
              <a:cs typeface="Times New Roman" pitchFamily="18" charset="0"/>
            </a:rPr>
            <a:t>19%</a:t>
          </a:r>
          <a:r>
            <a:rPr lang="es-ES_tradnl" sz="1200" i="1" baseline="0">
              <a:latin typeface="+mn-lt"/>
              <a:cs typeface="Times New Roman" pitchFamily="18" charset="0"/>
            </a:rPr>
            <a:t> son del sexo femenino.</a:t>
          </a:r>
          <a:endParaRPr lang="es-ES_tradnl" sz="1200" b="0" i="1">
            <a:latin typeface="+mn-lt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view="pageBreakPreview" zoomScaleSheetLayoutView="100" workbookViewId="0"/>
  </sheetViews>
  <sheetFormatPr baseColWidth="10" defaultRowHeight="15"/>
  <cols>
    <col min="1" max="1" width="9.140625" style="11" customWidth="1"/>
    <col min="2" max="13" width="5.42578125" style="12" customWidth="1"/>
    <col min="14" max="14" width="6.28515625" style="12" customWidth="1"/>
    <col min="15" max="15" width="5.85546875" style="12" customWidth="1"/>
    <col min="16" max="16384" width="11.42578125" style="11"/>
  </cols>
  <sheetData>
    <row r="1" spans="1:15" s="2" customFormat="1" ht="21">
      <c r="A1" s="1" t="s">
        <v>0</v>
      </c>
    </row>
    <row r="2" spans="1:15" s="4" customFormat="1" ht="6" customHeight="1">
      <c r="A2" s="3"/>
    </row>
    <row r="3" spans="1:15" s="7" customFormat="1" ht="35.25" customHeight="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10" customFormat="1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5" ht="6" customHeight="1" thickBot="1"/>
    <row r="6" spans="1:15" s="15" customFormat="1" ht="45.75" thickBot="1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4" t="s">
        <v>13</v>
      </c>
      <c r="L6" s="14" t="s">
        <v>14</v>
      </c>
      <c r="M6" s="14" t="s">
        <v>15</v>
      </c>
      <c r="N6" s="14" t="s">
        <v>16</v>
      </c>
      <c r="O6" s="14" t="s">
        <v>17</v>
      </c>
    </row>
    <row r="7" spans="1:15" ht="19.5" customHeight="1">
      <c r="A7" s="16" t="s">
        <v>18</v>
      </c>
      <c r="B7" s="17">
        <v>2687</v>
      </c>
      <c r="C7" s="17">
        <v>2463</v>
      </c>
      <c r="D7" s="17">
        <v>3040</v>
      </c>
      <c r="E7" s="17">
        <v>2521</v>
      </c>
      <c r="F7" s="17">
        <v>2210</v>
      </c>
      <c r="G7" s="17">
        <v>2188</v>
      </c>
      <c r="H7" s="17">
        <v>1925</v>
      </c>
      <c r="I7" s="18">
        <v>2038</v>
      </c>
      <c r="J7" s="18">
        <v>2168</v>
      </c>
      <c r="K7" s="18">
        <v>2211</v>
      </c>
      <c r="L7" s="18">
        <v>3188</v>
      </c>
      <c r="M7" s="18"/>
      <c r="N7" s="19">
        <f>SUM(B7:M7)</f>
        <v>26639</v>
      </c>
      <c r="O7" s="20">
        <f>+N7/$N$10*100</f>
        <v>81.238754536305692</v>
      </c>
    </row>
    <row r="8" spans="1:15" ht="19.5" customHeight="1">
      <c r="A8" s="21" t="s">
        <v>19</v>
      </c>
      <c r="B8" s="17">
        <v>486</v>
      </c>
      <c r="C8" s="17">
        <v>516</v>
      </c>
      <c r="D8" s="17">
        <v>626</v>
      </c>
      <c r="E8" s="17">
        <v>574</v>
      </c>
      <c r="F8" s="17">
        <v>428</v>
      </c>
      <c r="G8" s="17">
        <v>534</v>
      </c>
      <c r="H8" s="17">
        <v>458</v>
      </c>
      <c r="I8" s="18">
        <v>459</v>
      </c>
      <c r="J8" s="18">
        <v>534</v>
      </c>
      <c r="K8" s="18">
        <v>516</v>
      </c>
      <c r="L8" s="18">
        <v>1021</v>
      </c>
      <c r="M8" s="18"/>
      <c r="N8" s="19">
        <f>SUM(B8:M8)</f>
        <v>6152</v>
      </c>
      <c r="O8" s="20">
        <f>+N8/$N$10*100</f>
        <v>18.761245463694305</v>
      </c>
    </row>
    <row r="9" spans="1:15" ht="19.5" customHeight="1">
      <c r="A9" s="21" t="s">
        <v>20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8">
        <v>0</v>
      </c>
      <c r="J9" s="18">
        <v>0</v>
      </c>
      <c r="K9" s="18">
        <v>0</v>
      </c>
      <c r="L9" s="18">
        <v>0</v>
      </c>
      <c r="M9" s="18"/>
      <c r="N9" s="19">
        <f>SUM(B9:M9)</f>
        <v>0</v>
      </c>
      <c r="O9" s="20">
        <f>+N9/$N$10*100</f>
        <v>0</v>
      </c>
    </row>
    <row r="10" spans="1:15" s="25" customFormat="1" ht="30.75" customHeight="1" thickBot="1">
      <c r="A10" s="22" t="s">
        <v>16</v>
      </c>
      <c r="B10" s="23">
        <f t="shared" ref="B10:N10" si="0">SUM(B7:B9)</f>
        <v>3173</v>
      </c>
      <c r="C10" s="23">
        <f t="shared" si="0"/>
        <v>2979</v>
      </c>
      <c r="D10" s="23">
        <f t="shared" si="0"/>
        <v>3666</v>
      </c>
      <c r="E10" s="23">
        <f t="shared" si="0"/>
        <v>3095</v>
      </c>
      <c r="F10" s="23">
        <f t="shared" si="0"/>
        <v>2638</v>
      </c>
      <c r="G10" s="23">
        <f t="shared" si="0"/>
        <v>2722</v>
      </c>
      <c r="H10" s="23">
        <f t="shared" si="0"/>
        <v>2383</v>
      </c>
      <c r="I10" s="23">
        <f t="shared" si="0"/>
        <v>2497</v>
      </c>
      <c r="J10" s="23">
        <f t="shared" si="0"/>
        <v>2702</v>
      </c>
      <c r="K10" s="23">
        <f t="shared" si="0"/>
        <v>2727</v>
      </c>
      <c r="L10" s="23">
        <f t="shared" si="0"/>
        <v>4209</v>
      </c>
      <c r="M10" s="23">
        <f t="shared" si="0"/>
        <v>0</v>
      </c>
      <c r="N10" s="23">
        <f t="shared" si="0"/>
        <v>32791</v>
      </c>
      <c r="O10" s="24">
        <v>1</v>
      </c>
    </row>
    <row r="11" spans="1:15">
      <c r="A11" s="26" t="s">
        <v>21</v>
      </c>
    </row>
    <row r="12" spans="1:15">
      <c r="A12" s="26" t="s">
        <v>22</v>
      </c>
    </row>
    <row r="13" spans="1:15">
      <c r="O13" s="27"/>
    </row>
    <row r="37" spans="7:7" s="11" customFormat="1">
      <c r="G37" s="28" t="s">
        <v>21</v>
      </c>
    </row>
  </sheetData>
  <mergeCells count="1">
    <mergeCell ref="A3:O3"/>
  </mergeCells>
  <printOptions horizontalCentered="1"/>
  <pageMargins left="0.74803149606299213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C4.2.3.2</vt:lpstr>
      <vt:lpstr>C4.2.3.2!Área_de_impresión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2011-12-26T21:03:32Z</dcterms:created>
  <dcterms:modified xsi:type="dcterms:W3CDTF">2011-12-26T21:03:43Z</dcterms:modified>
</cp:coreProperties>
</file>