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2.4.3" sheetId="1" r:id="rId1"/>
  </sheets>
  <definedNames>
    <definedName name="_xlnm.Print_Area" localSheetId="0">C4.2.4.3!$A$1:$N$38</definedName>
    <definedName name="_xlnm.Print_Titles" localSheetId="0">C4.2.4.3!#REF!</definedName>
  </definedNames>
  <calcPr calcId="124519"/>
</workbook>
</file>

<file path=xl/calcChain.xml><?xml version="1.0" encoding="utf-8"?>
<calcChain xmlns="http://schemas.openxmlformats.org/spreadsheetml/2006/main">
  <c r="N19" i="1"/>
  <c r="N18"/>
  <c r="N17"/>
  <c r="N16"/>
  <c r="N15"/>
  <c r="N14"/>
  <c r="N13"/>
  <c r="N12"/>
  <c r="N11"/>
  <c r="N10"/>
  <c r="N9"/>
  <c r="N8"/>
  <c r="N7"/>
</calcChain>
</file>

<file path=xl/sharedStrings.xml><?xml version="1.0" encoding="utf-8"?>
<sst xmlns="http://schemas.openxmlformats.org/spreadsheetml/2006/main" count="34" uniqueCount="33">
  <si>
    <t>Cuadro Nº 4.2.4.3</t>
  </si>
  <si>
    <t>CONSULTAS ATENDIDAS POR LA LÍNEA 100 A NIVEL NACIONAL, SEGÚN MEDIO O INSTITUCIÓN POR EL QUE SE ENTERÓ DEL SERVICIO (*)</t>
  </si>
  <si>
    <t>Periodo: Enero - Noviembre 2011</t>
  </si>
  <si>
    <t>Medio/Institución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</si>
  <si>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</si>
  <si>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</si>
  <si>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</si>
  <si>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</si>
  <si>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</si>
  <si>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</si>
  <si>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</si>
  <si>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</si>
  <si>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</si>
  <si>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</si>
  <si>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</si>
  <si>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</si>
  <si>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</si>
  <si>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Diarios</t>
  </si>
  <si>
    <t>Familiares/Amigos</t>
  </si>
  <si>
    <t>Ferias/Campañas</t>
  </si>
  <si>
    <t>Guia Telefonica</t>
  </si>
  <si>
    <t>Inst. Privadas</t>
  </si>
  <si>
    <t>Inst. Publicas</t>
  </si>
  <si>
    <t>Internet</t>
  </si>
  <si>
    <t>Material de Difusion</t>
  </si>
  <si>
    <t>Org. Base</t>
  </si>
  <si>
    <t>Otras</t>
  </si>
  <si>
    <t>Radio</t>
  </si>
  <si>
    <t>Revistas</t>
  </si>
  <si>
    <t>Televisión</t>
  </si>
  <si>
    <t xml:space="preserve">(*) Respuesta Múltiple: Se puede realizar mas de una acción por consulta atendida </t>
  </si>
  <si>
    <t>Fuente: Sistema de Registro de Consultas Línea 100</t>
  </si>
  <si>
    <t>Elaboración: Unidad Gerencial de Diversificación de Servicios - PNCVFS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</si>
</sst>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justify" vertical="center" wrapText="1"/>
    </xf>
    <xf numFmtId="0" fontId="6" fillId="2" borderId="0" xfId="0" applyFont="1" applyFill="1"/>
    <xf numFmtId="0" fontId="2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2" xfId="0" applyFont="1" applyFill="1" applyBorder="1" applyAlignment="1"/>
    <xf numFmtId="3" fontId="0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0" fontId="7" fillId="3" borderId="3" xfId="0" applyFont="1" applyFill="1" applyBorder="1" applyAlignment="1"/>
    <xf numFmtId="0" fontId="7" fillId="3" borderId="4" xfId="0" applyFont="1" applyFill="1" applyBorder="1" applyAlignment="1"/>
    <xf numFmtId="3" fontId="0" fillId="3" borderId="5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vertical="top"/>
    </xf>
    <xf numFmtId="0" fontId="0" fillId="3" borderId="0" xfId="0" applyFill="1" applyBorder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14"/>
  <c:chart>
    <c:title>
      <c:tx>
        <c:rich>
          <a:bodyPr/>
          <a:lstStyle/>
          <a:p>
            <a:pPr>
              <a:defRPr/>
            </a:pPr>
            <a:r>
              <a:rPr lang="es-PE" sz="1000"/>
              <a:t>Gráfico</a:t>
            </a:r>
            <a:r>
              <a:rPr lang="es-PE" sz="1000" baseline="0"/>
              <a:t> N° 4.2.4.3</a:t>
            </a:r>
          </a:p>
          <a:p>
            <a:pPr>
              <a:defRPr/>
            </a:pPr>
            <a:r>
              <a:rPr lang="es-PE" sz="900" baseline="0"/>
              <a:t>CONSULTAS ATENDIDAS POR LA LÍNEA 100 A NIVEL NACIONAL, SEGÚN INSTITUCIÓN DONDE SE DERIVA LA CONSULTA</a:t>
            </a:r>
          </a:p>
          <a:p>
            <a:pPr>
              <a:defRPr/>
            </a:pPr>
            <a:r>
              <a:rPr lang="es-PE" sz="900" baseline="0"/>
              <a:t>Ene  - Nov 2011 </a:t>
            </a:r>
            <a:endParaRPr lang="es-PE"/>
          </a:p>
        </c:rich>
      </c:tx>
      <c:layout>
        <c:manualLayout>
          <c:xMode val="edge"/>
          <c:yMode val="edge"/>
          <c:x val="0.15917797082248089"/>
          <c:y val="2.4767732346709672E-2"/>
        </c:manualLayout>
      </c:layout>
    </c:title>
    <c:plotArea>
      <c:layout>
        <c:manualLayout>
          <c:layoutTarget val="inner"/>
          <c:xMode val="edge"/>
          <c:yMode val="edge"/>
          <c:x val="0.44817162279567752"/>
          <c:y val="0.27185612909497475"/>
          <c:w val="0.45587621266844086"/>
          <c:h val="0.68475123942840599"/>
        </c:manualLayout>
      </c:layout>
      <c:bar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C4.2.4.3!$A$7:$A$19</c:f>
              <c:strCache>
                <c:ptCount val="13"/>
                <c:pt idx="0">
                  <c:v>Diarios</c:v>
                </c:pt>
                <c:pt idx="1">
                  <c:v>Familiares/Amigos</c:v>
                </c:pt>
                <c:pt idx="2">
                  <c:v>Ferias/Campañas</c:v>
                </c:pt>
                <c:pt idx="3">
                  <c:v>Guia Telefonica</c:v>
                </c:pt>
                <c:pt idx="4">
                  <c:v>Inst. Privadas</c:v>
                </c:pt>
                <c:pt idx="5">
                  <c:v>Inst. Publicas</c:v>
                </c:pt>
                <c:pt idx="6">
                  <c:v>Internet</c:v>
                </c:pt>
                <c:pt idx="7">
                  <c:v>Material de Difusion</c:v>
                </c:pt>
                <c:pt idx="8">
                  <c:v>Org. Base</c:v>
                </c:pt>
                <c:pt idx="9">
                  <c:v>Otras</c:v>
                </c:pt>
                <c:pt idx="10">
                  <c:v>Radio</c:v>
                </c:pt>
                <c:pt idx="11">
                  <c:v>Revistas</c:v>
                </c:pt>
                <c:pt idx="12">
                  <c:v>Televisión</c:v>
                </c:pt>
              </c:strCache>
            </c:strRef>
          </c:cat>
          <c:val>
            <c:numRef>
              <c:f>C4.2.4.3!$N$7:$N$19</c:f>
              <c:numCache>
                <c:formatCode>#,##0</c:formatCode>
                <c:ptCount val="13"/>
                <c:pt idx="0">
                  <c:v>356</c:v>
                </c:pt>
                <c:pt idx="1">
                  <c:v>15111</c:v>
                </c:pt>
                <c:pt idx="2">
                  <c:v>526</c:v>
                </c:pt>
                <c:pt idx="3">
                  <c:v>327</c:v>
                </c:pt>
                <c:pt idx="4">
                  <c:v>104</c:v>
                </c:pt>
                <c:pt idx="5">
                  <c:v>2303</c:v>
                </c:pt>
                <c:pt idx="6">
                  <c:v>561</c:v>
                </c:pt>
                <c:pt idx="7">
                  <c:v>3699</c:v>
                </c:pt>
                <c:pt idx="8">
                  <c:v>59</c:v>
                </c:pt>
                <c:pt idx="9">
                  <c:v>728</c:v>
                </c:pt>
                <c:pt idx="10">
                  <c:v>2971</c:v>
                </c:pt>
                <c:pt idx="11">
                  <c:v>178</c:v>
                </c:pt>
                <c:pt idx="12">
                  <c:v>7207</c:v>
                </c:pt>
              </c:numCache>
            </c:numRef>
          </c:val>
        </c:ser>
        <c:dLbls>
          <c:showVal val="1"/>
        </c:dLbls>
        <c:axId val="96906240"/>
        <c:axId val="96908032"/>
      </c:barChart>
      <c:catAx>
        <c:axId val="96906240"/>
        <c:scaling>
          <c:orientation val="maxMin"/>
        </c:scaling>
        <c:axPos val="l"/>
        <c:numFmt formatCode="General" sourceLinked="1"/>
        <c:tickLblPos val="nextTo"/>
        <c:spPr>
          <a:ln w="19050">
            <a:solidFill>
              <a:schemeClr val="accent4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+mn-lt"/>
              </a:defRPr>
            </a:pPr>
            <a:endParaRPr lang="es-PE"/>
          </a:p>
        </c:txPr>
        <c:crossAx val="96908032"/>
        <c:crosses val="autoZero"/>
        <c:auto val="1"/>
        <c:lblAlgn val="ctr"/>
        <c:lblOffset val="100"/>
      </c:catAx>
      <c:valAx>
        <c:axId val="96908032"/>
        <c:scaling>
          <c:orientation val="minMax"/>
        </c:scaling>
        <c:delete val="1"/>
        <c:axPos val="t"/>
        <c:numFmt formatCode="#,##0" sourceLinked="1"/>
        <c:tickLblPos val="nextTo"/>
        <c:crossAx val="96906240"/>
        <c:crosses val="autoZero"/>
        <c:crossBetween val="between"/>
      </c:valAx>
    </c:plotArea>
    <c:plotVisOnly val="1"/>
    <c:dispBlanksAs val="gap"/>
  </c:chart>
  <c:spPr>
    <a:ln w="15875">
      <a:solidFill>
        <a:srgbClr val="8064A2">
          <a:lumMod val="50000"/>
        </a:srgb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19</xdr:row>
      <xdr:rowOff>171450</xdr:rowOff>
    </xdr:from>
    <xdr:to>
      <xdr:col>13</xdr:col>
      <xdr:colOff>485775</xdr:colOff>
      <xdr:row>37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28575</xdr:colOff>
      <xdr:row>29</xdr:row>
      <xdr:rowOff>9525</xdr:rowOff>
    </xdr:from>
    <xdr:ext cx="3581400" cy="1743509"/>
    <xdr:sp macro="" textlink="">
      <xdr:nvSpPr>
        <xdr:cNvPr id="3" name="2 CuadroTexto"/>
        <xdr:cNvSpPr txBox="1"/>
      </xdr:nvSpPr>
      <xdr:spPr>
        <a:xfrm>
          <a:off x="28575" y="5419725"/>
          <a:ext cx="3581400" cy="1743509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32,791</a:t>
          </a:r>
          <a:r>
            <a:rPr lang="es-ES_tradnl" sz="1200" i="1" baseline="0">
              <a:latin typeface="+mn-lt"/>
              <a:cs typeface="Times New Roman" pitchFamily="18" charset="0"/>
            </a:rPr>
            <a:t> consultas atendidas por la Línea 100 a nivel nacional; del total de estas consultas </a:t>
          </a:r>
          <a:r>
            <a:rPr lang="es-ES_tradnl" sz="1200" b="1" i="1" baseline="0">
              <a:latin typeface="+mn-lt"/>
              <a:cs typeface="Times New Roman" pitchFamily="18" charset="0"/>
            </a:rPr>
            <a:t>15,111</a:t>
          </a:r>
          <a:r>
            <a:rPr lang="es-ES_tradnl" sz="1200" i="1" baseline="0">
              <a:latin typeface="+mn-lt"/>
              <a:cs typeface="Times New Roman" pitchFamily="18" charset="0"/>
            </a:rPr>
            <a:t>, afirmaron que se enteraron del servicio a través de familiares/amigos.</a:t>
          </a:r>
          <a:endParaRPr lang="es-ES_tradnl" sz="1200" b="1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8"/>
  <sheetViews>
    <sheetView tabSelected="1" view="pageBreakPreview" zoomScaleSheetLayoutView="100" workbookViewId="0"/>
  </sheetViews>
  <sheetFormatPr baseColWidth="10" defaultRowHeight="15"/>
  <cols>
    <col min="1" max="1" width="30.28515625" style="10" customWidth="1"/>
    <col min="2" max="14" width="7.7109375" style="11" customWidth="1"/>
    <col min="15" max="15" width="11.42578125" style="10"/>
    <col min="16" max="16" width="11.85546875" style="10" bestFit="1" customWidth="1"/>
    <col min="17" max="16384" width="11.42578125" style="10"/>
  </cols>
  <sheetData>
    <row r="1" spans="1:25" s="2" customFormat="1" ht="21">
      <c r="A1" s="1" t="s">
        <v>0</v>
      </c>
    </row>
    <row r="2" spans="1:25" s="4" customFormat="1" ht="6" customHeight="1">
      <c r="A2" s="3"/>
    </row>
    <row r="3" spans="1:25" s="6" customFormat="1" ht="18.7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25" s="9" customFormat="1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25" ht="6" customHeight="1" thickBot="1"/>
    <row r="6" spans="1:25" s="13" customFormat="1" ht="21" customHeight="1" thickBot="1">
      <c r="A6" s="12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</row>
    <row r="7" spans="1:25">
      <c r="A7" s="14" t="s">
        <v>17</v>
      </c>
      <c r="B7" s="15">
        <v>23</v>
      </c>
      <c r="C7" s="15">
        <v>36</v>
      </c>
      <c r="D7" s="15">
        <v>65</v>
      </c>
      <c r="E7" s="15">
        <v>51</v>
      </c>
      <c r="F7" s="15">
        <v>27</v>
      </c>
      <c r="G7" s="15">
        <v>15</v>
      </c>
      <c r="H7" s="15">
        <v>11</v>
      </c>
      <c r="I7" s="15">
        <v>19</v>
      </c>
      <c r="J7" s="15">
        <v>17</v>
      </c>
      <c r="K7" s="15">
        <v>27</v>
      </c>
      <c r="L7" s="15">
        <v>65</v>
      </c>
      <c r="M7" s="15">
        <v>0</v>
      </c>
      <c r="N7" s="16">
        <f t="shared" ref="N7:N19" si="0">SUM(B7:M7)</f>
        <v>356</v>
      </c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17" t="s">
        <v>18</v>
      </c>
      <c r="B8" s="15">
        <v>1130</v>
      </c>
      <c r="C8" s="15">
        <v>1209</v>
      </c>
      <c r="D8" s="15">
        <v>1744</v>
      </c>
      <c r="E8" s="15">
        <v>1467</v>
      </c>
      <c r="F8" s="15">
        <v>1321</v>
      </c>
      <c r="G8" s="15">
        <v>1449</v>
      </c>
      <c r="H8" s="15">
        <v>1243</v>
      </c>
      <c r="I8" s="15">
        <v>1300</v>
      </c>
      <c r="J8" s="15">
        <v>1273</v>
      </c>
      <c r="K8" s="15">
        <v>1457</v>
      </c>
      <c r="L8" s="15">
        <v>1518</v>
      </c>
      <c r="M8" s="15">
        <v>0</v>
      </c>
      <c r="N8" s="16">
        <f t="shared" si="0"/>
        <v>15111</v>
      </c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>
      <c r="A9" s="17" t="s">
        <v>19</v>
      </c>
      <c r="B9" s="15">
        <v>39</v>
      </c>
      <c r="C9" s="15">
        <v>32</v>
      </c>
      <c r="D9" s="15">
        <v>37</v>
      </c>
      <c r="E9" s="15">
        <v>35</v>
      </c>
      <c r="F9" s="15">
        <v>39</v>
      </c>
      <c r="G9" s="15">
        <v>46</v>
      </c>
      <c r="H9" s="15">
        <v>63</v>
      </c>
      <c r="I9" s="15">
        <v>50</v>
      </c>
      <c r="J9" s="15">
        <v>65</v>
      </c>
      <c r="K9" s="15">
        <v>53</v>
      </c>
      <c r="L9" s="15">
        <v>67</v>
      </c>
      <c r="M9" s="15">
        <v>0</v>
      </c>
      <c r="N9" s="16">
        <f t="shared" si="0"/>
        <v>526</v>
      </c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>
      <c r="A10" s="17" t="s">
        <v>20</v>
      </c>
      <c r="B10" s="15">
        <v>44</v>
      </c>
      <c r="C10" s="15">
        <v>24</v>
      </c>
      <c r="D10" s="15">
        <v>51</v>
      </c>
      <c r="E10" s="15">
        <v>38</v>
      </c>
      <c r="F10" s="15">
        <v>39</v>
      </c>
      <c r="G10" s="15">
        <v>34</v>
      </c>
      <c r="H10" s="15">
        <v>9</v>
      </c>
      <c r="I10" s="15">
        <v>38</v>
      </c>
      <c r="J10" s="15">
        <v>21</v>
      </c>
      <c r="K10" s="15">
        <v>11</v>
      </c>
      <c r="L10" s="15">
        <v>18</v>
      </c>
      <c r="M10" s="15">
        <v>0</v>
      </c>
      <c r="N10" s="16">
        <f t="shared" si="0"/>
        <v>327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>
      <c r="A11" s="17" t="s">
        <v>21</v>
      </c>
      <c r="B11" s="15">
        <v>15</v>
      </c>
      <c r="C11" s="15">
        <v>19</v>
      </c>
      <c r="D11" s="15">
        <v>8</v>
      </c>
      <c r="E11" s="15">
        <v>18</v>
      </c>
      <c r="F11" s="15">
        <v>10</v>
      </c>
      <c r="G11" s="15">
        <v>5</v>
      </c>
      <c r="H11" s="15">
        <v>4</v>
      </c>
      <c r="I11" s="15">
        <v>12</v>
      </c>
      <c r="J11" s="15">
        <v>4</v>
      </c>
      <c r="K11" s="15">
        <v>3</v>
      </c>
      <c r="L11" s="15">
        <v>6</v>
      </c>
      <c r="M11" s="15">
        <v>0</v>
      </c>
      <c r="N11" s="16">
        <f t="shared" si="0"/>
        <v>104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>
      <c r="A12" s="17" t="s">
        <v>22</v>
      </c>
      <c r="B12" s="15">
        <v>140</v>
      </c>
      <c r="C12" s="15">
        <v>216</v>
      </c>
      <c r="D12" s="15">
        <v>252</v>
      </c>
      <c r="E12" s="15">
        <v>206</v>
      </c>
      <c r="F12" s="15">
        <v>231</v>
      </c>
      <c r="G12" s="15">
        <v>235</v>
      </c>
      <c r="H12" s="15">
        <v>195</v>
      </c>
      <c r="I12" s="15">
        <v>235</v>
      </c>
      <c r="J12" s="15">
        <v>249</v>
      </c>
      <c r="K12" s="15">
        <v>192</v>
      </c>
      <c r="L12" s="15">
        <v>152</v>
      </c>
      <c r="M12" s="15">
        <v>0</v>
      </c>
      <c r="N12" s="16">
        <f t="shared" si="0"/>
        <v>2303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>
      <c r="A13" s="17" t="s">
        <v>23</v>
      </c>
      <c r="B13" s="15">
        <v>59</v>
      </c>
      <c r="C13" s="15">
        <v>41</v>
      </c>
      <c r="D13" s="15">
        <v>60</v>
      </c>
      <c r="E13" s="15">
        <v>35</v>
      </c>
      <c r="F13" s="15">
        <v>40</v>
      </c>
      <c r="G13" s="15">
        <v>66</v>
      </c>
      <c r="H13" s="15">
        <v>56</v>
      </c>
      <c r="I13" s="15">
        <v>61</v>
      </c>
      <c r="J13" s="15">
        <v>53</v>
      </c>
      <c r="K13" s="15">
        <v>42</v>
      </c>
      <c r="L13" s="15">
        <v>48</v>
      </c>
      <c r="M13" s="15">
        <v>0</v>
      </c>
      <c r="N13" s="16">
        <f t="shared" si="0"/>
        <v>561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>
      <c r="A14" s="17" t="s">
        <v>24</v>
      </c>
      <c r="B14" s="15">
        <v>311</v>
      </c>
      <c r="C14" s="15">
        <v>315</v>
      </c>
      <c r="D14" s="15">
        <v>452</v>
      </c>
      <c r="E14" s="15">
        <v>388</v>
      </c>
      <c r="F14" s="15">
        <v>295</v>
      </c>
      <c r="G14" s="15">
        <v>284</v>
      </c>
      <c r="H14" s="15">
        <v>258</v>
      </c>
      <c r="I14" s="15">
        <v>304</v>
      </c>
      <c r="J14" s="15">
        <v>274</v>
      </c>
      <c r="K14" s="15">
        <v>358</v>
      </c>
      <c r="L14" s="15">
        <v>460</v>
      </c>
      <c r="M14" s="15">
        <v>0</v>
      </c>
      <c r="N14" s="16">
        <f t="shared" si="0"/>
        <v>3699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>
      <c r="A15" s="17" t="s">
        <v>25</v>
      </c>
      <c r="B15" s="15">
        <v>11</v>
      </c>
      <c r="C15" s="15">
        <v>8</v>
      </c>
      <c r="D15" s="15">
        <v>8</v>
      </c>
      <c r="E15" s="15">
        <v>4</v>
      </c>
      <c r="F15" s="15">
        <v>4</v>
      </c>
      <c r="G15" s="15">
        <v>6</v>
      </c>
      <c r="H15" s="15">
        <v>7</v>
      </c>
      <c r="I15" s="15">
        <v>8</v>
      </c>
      <c r="J15" s="15">
        <v>2</v>
      </c>
      <c r="K15" s="15">
        <v>1</v>
      </c>
      <c r="L15" s="15">
        <v>0</v>
      </c>
      <c r="M15" s="15">
        <v>0</v>
      </c>
      <c r="N15" s="16">
        <f t="shared" si="0"/>
        <v>59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>
      <c r="A16" s="17" t="s">
        <v>26</v>
      </c>
      <c r="B16" s="15">
        <v>59</v>
      </c>
      <c r="C16" s="15">
        <v>57</v>
      </c>
      <c r="D16" s="15">
        <v>80</v>
      </c>
      <c r="E16" s="15">
        <v>60</v>
      </c>
      <c r="F16" s="15">
        <v>73</v>
      </c>
      <c r="G16" s="15">
        <v>60</v>
      </c>
      <c r="H16" s="15">
        <v>69</v>
      </c>
      <c r="I16" s="15">
        <v>83</v>
      </c>
      <c r="J16" s="15">
        <v>61</v>
      </c>
      <c r="K16" s="15">
        <v>48</v>
      </c>
      <c r="L16" s="15">
        <v>78</v>
      </c>
      <c r="M16" s="15">
        <v>0</v>
      </c>
      <c r="N16" s="16">
        <f t="shared" si="0"/>
        <v>728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>
      <c r="A17" s="17" t="s">
        <v>27</v>
      </c>
      <c r="B17" s="15">
        <v>409</v>
      </c>
      <c r="C17" s="15">
        <v>334</v>
      </c>
      <c r="D17" s="15">
        <v>347</v>
      </c>
      <c r="E17" s="15">
        <v>265</v>
      </c>
      <c r="F17" s="15">
        <v>221</v>
      </c>
      <c r="G17" s="15">
        <v>250</v>
      </c>
      <c r="H17" s="15">
        <v>221</v>
      </c>
      <c r="I17" s="15">
        <v>185</v>
      </c>
      <c r="J17" s="15">
        <v>198</v>
      </c>
      <c r="K17" s="15">
        <v>210</v>
      </c>
      <c r="L17" s="15">
        <v>331</v>
      </c>
      <c r="M17" s="15">
        <v>0</v>
      </c>
      <c r="N17" s="16">
        <f t="shared" si="0"/>
        <v>2971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>
      <c r="A18" s="17" t="s">
        <v>28</v>
      </c>
      <c r="B18" s="15">
        <v>13</v>
      </c>
      <c r="C18" s="15">
        <v>6</v>
      </c>
      <c r="D18" s="15">
        <v>11</v>
      </c>
      <c r="E18" s="15">
        <v>11</v>
      </c>
      <c r="F18" s="15">
        <v>9</v>
      </c>
      <c r="G18" s="15">
        <v>18</v>
      </c>
      <c r="H18" s="15">
        <v>12</v>
      </c>
      <c r="I18" s="15">
        <v>6</v>
      </c>
      <c r="J18" s="15">
        <v>17</v>
      </c>
      <c r="K18" s="15">
        <v>38</v>
      </c>
      <c r="L18" s="15">
        <v>37</v>
      </c>
      <c r="M18" s="15">
        <v>0</v>
      </c>
      <c r="N18" s="16">
        <f t="shared" si="0"/>
        <v>178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5.75" thickBot="1">
      <c r="A19" s="18" t="s">
        <v>29</v>
      </c>
      <c r="B19" s="19">
        <v>1009</v>
      </c>
      <c r="C19" s="19">
        <v>760</v>
      </c>
      <c r="D19" s="19">
        <v>700</v>
      </c>
      <c r="E19" s="19">
        <v>584</v>
      </c>
      <c r="F19" s="19">
        <v>412</v>
      </c>
      <c r="G19" s="19">
        <v>352</v>
      </c>
      <c r="H19" s="19">
        <v>340</v>
      </c>
      <c r="I19" s="19">
        <v>282</v>
      </c>
      <c r="J19" s="19">
        <v>595</v>
      </c>
      <c r="K19" s="19">
        <v>491</v>
      </c>
      <c r="L19" s="19">
        <v>1682</v>
      </c>
      <c r="M19" s="19">
        <v>0</v>
      </c>
      <c r="N19" s="20">
        <f t="shared" si="0"/>
        <v>7207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>
      <c r="A20" s="21" t="s">
        <v>30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25" s="23" customFormat="1" ht="11.25">
      <c r="A21" s="23" t="s">
        <v>31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25" s="23" customFormat="1" ht="11.25">
      <c r="A22" s="23" t="s">
        <v>32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38" spans="5:5">
      <c r="E38" s="25" t="s">
        <v>31</v>
      </c>
    </row>
  </sheetData>
  <mergeCells count="1">
    <mergeCell ref="A3:N3"/>
  </mergeCells>
  <printOptions horizontalCentered="1"/>
  <pageMargins left="0.78740157480314965" right="0.59055118110236227" top="0.51" bottom="0.32" header="0.31496062992125984" footer="0.23"/>
  <pageSetup paperSize="9" scale="98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C4.2.4.3</vt:lpstr>
      <vt:lpstr>C4.2.4.3!Área_de_impresión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2011-12-26T21:05:24Z</dcterms:created>
  <dcterms:modified xsi:type="dcterms:W3CDTF">2011-12-26T21:05:35Z</dcterms:modified>
</cp:coreProperties>
</file>