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3.1" sheetId="1" r:id="rId1"/>
  </sheets>
  <externalReferences>
    <externalReference r:id="rId2"/>
  </externalReferences>
  <definedNames>
    <definedName name="_xlnm._FilterDatabase" localSheetId="0" hidden="1">C4.3.1!#REF!</definedName>
    <definedName name="_xlnm.Print_Area" localSheetId="0">C4.3.1!$A$1:$H$48</definedName>
    <definedName name="DIST" localSheetId="0">#REF!</definedName>
    <definedName name="DIST">#REF!</definedName>
    <definedName name="DPTO" localSheetId="0">#REF!</definedName>
    <definedName name="DPTO">#REF!</definedName>
    <definedName name="PROV" localSheetId="0">#REF!</definedName>
    <definedName name="PROV">#REF!</definedName>
    <definedName name="ZONA" localSheetId="0">#REF!</definedName>
    <definedName name="ZONA">#REF!</definedName>
  </definedNames>
  <calcPr calcId="124519"/>
</workbook>
</file>

<file path=xl/calcChain.xml><?xml version="1.0" encoding="utf-8"?>
<calcChain xmlns="http://schemas.openxmlformats.org/spreadsheetml/2006/main">
  <c r="H19" i="1"/>
  <c r="G19"/>
  <c r="F19"/>
  <c r="E19"/>
  <c r="D19"/>
  <c r="C19"/>
  <c r="B18"/>
  <c r="B17"/>
  <c r="B16"/>
  <c r="B15"/>
  <c r="B14"/>
  <c r="B13"/>
  <c r="B12"/>
  <c r="B11"/>
  <c r="B10"/>
  <c r="B9"/>
  <c r="B8"/>
  <c r="B7"/>
  <c r="B19" s="1"/>
  <c r="B20" s="1"/>
  <c r="D20" l="1"/>
  <c r="F20"/>
  <c r="H20"/>
  <c r="C20"/>
  <c r="E20"/>
  <c r="G20"/>
</calcChain>
</file>

<file path=xl/sharedStrings.xml><?xml version="1.0" encoding="utf-8"?>
<sst xmlns="http://schemas.openxmlformats.org/spreadsheetml/2006/main" count="29" uniqueCount="28">
  <si>
    <t>Cuadro Nº 4.3.1</t>
  </si>
  <si>
    <t>PERSONAS ATENDIDAS EN EL CAI, SEGÚN MES Y GRUPO DE EDAD</t>
  </si>
  <si>
    <t>Periodo: Enero - Noviembre 2011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</si>
  <si>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</si>
  <si>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</si>
  <si>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</si>
  <si>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</si>
  <si>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</si>
  <si>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</si>
  <si>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</si>
  <si>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</si>
  <si>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</si>
  <si>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</si>
  <si>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</si>
  <si>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</si>
  <si>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</si>
  <si>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</si>
  <si>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</si>
  <si>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</si>
  <si>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</si>
  <si>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</si>
  <si>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</si>
  <si>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</si>
  <si>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</si>
  <si>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Fuente: Sistema de Registro de Casos y Atenciones del Centro de Atención Institucional Frente a la Violencia Familiar y Sexual</t>
  </si>
  <si>
    <t>Elaboración: Unidad Gerencial de Diversificación de Servicios</t>
  </si>
  <si>
    <t xml:space="preserve">Fuente:  Sistema de Registro de Casos y Atenciones del Centro de Atención </t>
  </si>
  <si>
    <t>Institucional Frente a la Violencia Familiar y Sexual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</si>
</sst>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Narrow"/>
      <family val="2"/>
    </font>
    <font>
      <b/>
      <sz val="12"/>
      <color theme="9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4" fillId="3" borderId="0" xfId="0" applyFont="1" applyFill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2" fillId="2" borderId="0" xfId="0" applyFont="1" applyFill="1" applyAlignment="1">
      <alignment horizontal="left" vertical="center"/>
    </xf>
    <xf numFmtId="0" fontId="1" fillId="4" borderId="1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left"/>
    </xf>
    <xf numFmtId="0" fontId="7" fillId="2" borderId="2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9" fontId="8" fillId="2" borderId="1" xfId="2" applyFont="1" applyFill="1" applyBorder="1" applyAlignment="1">
      <alignment horizontal="center" vertical="center"/>
    </xf>
    <xf numFmtId="0" fontId="9" fillId="3" borderId="0" xfId="1" applyFont="1" applyFill="1" applyAlignment="1">
      <alignment horizontal="left"/>
    </xf>
    <xf numFmtId="0" fontId="10" fillId="3" borderId="0" xfId="1" applyFont="1" applyFill="1" applyBorder="1" applyAlignment="1">
      <alignment horizontal="centerContinuous" vertical="center" wrapText="1"/>
    </xf>
    <xf numFmtId="0" fontId="11" fillId="3" borderId="0" xfId="1" applyFont="1" applyFill="1" applyBorder="1" applyAlignment="1">
      <alignment horizontal="centerContinuous" vertical="center" wrapText="1"/>
    </xf>
    <xf numFmtId="0" fontId="6" fillId="3" borderId="0" xfId="1" applyFont="1" applyFill="1" applyAlignment="1">
      <alignment horizontal="left" indent="5"/>
    </xf>
    <xf numFmtId="0" fontId="6" fillId="3" borderId="0" xfId="1" applyFont="1" applyFill="1" applyAlignment="1">
      <alignment horizontal="left" indent="13"/>
    </xf>
  </cellXfs>
  <cellStyles count="3">
    <cellStyle name="Normal" xfId="0" builtinId="0"/>
    <cellStyle name="Normal 2" xfId="1"/>
    <cellStyle name="Porcentu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4"/>
  <c:chart>
    <c:title>
      <c:tx>
        <c:rich>
          <a:bodyPr/>
          <a:lstStyle/>
          <a:p>
            <a:pPr>
              <a:defRPr/>
            </a:pPr>
            <a:r>
              <a:rPr lang="es-PE" sz="1000"/>
              <a:t>Gráfico N°</a:t>
            </a:r>
            <a:r>
              <a:rPr lang="es-PE" sz="1000" baseline="0"/>
              <a:t> 4.3.1</a:t>
            </a:r>
            <a:endParaRPr lang="es-PE" sz="1000"/>
          </a:p>
          <a:p>
            <a:pPr>
              <a:defRPr/>
            </a:pPr>
            <a:r>
              <a:rPr lang="es-PE" sz="1000"/>
              <a:t>PERSONAS ATENDIDAS</a:t>
            </a:r>
            <a:r>
              <a:rPr lang="es-PE" sz="1000" baseline="0"/>
              <a:t> EN EL CAI, SEGÚN GRUPO DE EDAD </a:t>
            </a:r>
            <a:endParaRPr lang="es-PE" sz="1000"/>
          </a:p>
          <a:p>
            <a:pPr>
              <a:defRPr/>
            </a:pPr>
            <a:r>
              <a:rPr lang="es-PE" sz="1000"/>
              <a:t>Ene - Nov 2011</a:t>
            </a:r>
          </a:p>
          <a:p>
            <a:pPr>
              <a:defRPr/>
            </a:pPr>
            <a:r>
              <a:rPr lang="es-PE" sz="900" b="1"/>
              <a:t>(Distribución</a:t>
            </a:r>
            <a:r>
              <a:rPr lang="es-PE" sz="900" b="1" baseline="0"/>
              <a:t> Porcentual)</a:t>
            </a:r>
            <a:endParaRPr lang="es-PE" sz="900" b="1"/>
          </a:p>
        </c:rich>
      </c:tx>
      <c:layout/>
    </c:title>
    <c:plotArea>
      <c:layout>
        <c:manualLayout>
          <c:layoutTarget val="inner"/>
          <c:xMode val="edge"/>
          <c:yMode val="edge"/>
          <c:x val="0.28649974023169983"/>
          <c:y val="0.33184123786852232"/>
          <c:w val="0.67353669480260958"/>
          <c:h val="0.62552310321674909"/>
        </c:manualLayout>
      </c:layout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C4.3.1!$C$6:$H$6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 + años</c:v>
                </c:pt>
              </c:strCache>
            </c:strRef>
          </c:cat>
          <c:val>
            <c:numRef>
              <c:f>C4.3.1!$C$20:$H$20</c:f>
              <c:numCache>
                <c:formatCode>0%</c:formatCode>
                <c:ptCount val="6"/>
                <c:pt idx="0">
                  <c:v>0</c:v>
                </c:pt>
                <c:pt idx="1">
                  <c:v>2.8571428571428571E-2</c:v>
                </c:pt>
                <c:pt idx="2">
                  <c:v>0.14285714285714285</c:v>
                </c:pt>
                <c:pt idx="3">
                  <c:v>0.25714285714285712</c:v>
                </c:pt>
                <c:pt idx="4">
                  <c:v>0.4</c:v>
                </c:pt>
                <c:pt idx="5">
                  <c:v>0.17142857142857143</c:v>
                </c:pt>
              </c:numCache>
            </c:numRef>
          </c:val>
        </c:ser>
        <c:dLbls>
          <c:showVal val="1"/>
        </c:dLbls>
        <c:overlap val="-25"/>
        <c:axId val="110205568"/>
        <c:axId val="116498816"/>
      </c:barChart>
      <c:catAx>
        <c:axId val="110205568"/>
        <c:scaling>
          <c:orientation val="minMax"/>
        </c:scaling>
        <c:axPos val="l"/>
        <c:numFmt formatCode="General" sourceLinked="1"/>
        <c:tickLblPos val="nextTo"/>
        <c:spPr>
          <a:ln w="15875">
            <a:solidFill>
              <a:srgbClr val="8064A2">
                <a:lumMod val="50000"/>
              </a:srgbClr>
            </a:solidFill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6498816"/>
        <c:crosses val="autoZero"/>
        <c:auto val="1"/>
        <c:lblAlgn val="ctr"/>
        <c:lblOffset val="100"/>
      </c:catAx>
      <c:valAx>
        <c:axId val="116498816"/>
        <c:scaling>
          <c:orientation val="minMax"/>
        </c:scaling>
        <c:delete val="1"/>
        <c:axPos val="b"/>
        <c:numFmt formatCode="0%" sourceLinked="1"/>
        <c:tickLblPos val="nextTo"/>
        <c:crossAx val="110205568"/>
        <c:crosses val="autoZero"/>
        <c:crossBetween val="between"/>
      </c:valAx>
    </c:plotArea>
    <c:plotVisOnly val="1"/>
    <c:dispBlanksAs val="gap"/>
  </c:chart>
  <c:spPr>
    <a:ln w="15875">
      <a:solidFill>
        <a:srgbClr val="8064A2">
          <a:lumMod val="50000"/>
        </a:srgbClr>
      </a:solidFill>
    </a:ln>
  </c:sp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142875</xdr:rowOff>
    </xdr:from>
    <xdr:to>
      <xdr:col>7</xdr:col>
      <xdr:colOff>733425</xdr:colOff>
      <xdr:row>40</xdr:row>
      <xdr:rowOff>180975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22</xdr:row>
      <xdr:rowOff>85725</xdr:rowOff>
    </xdr:from>
    <xdr:ext cx="2124075" cy="3152549"/>
    <xdr:sp macro="" textlink="">
      <xdr:nvSpPr>
        <xdr:cNvPr id="3" name="2 CuadroTexto"/>
        <xdr:cNvSpPr txBox="1"/>
      </xdr:nvSpPr>
      <xdr:spPr>
        <a:xfrm>
          <a:off x="0" y="4400550"/>
          <a:ext cx="2124075" cy="3152549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35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de varones agresores que fueron atendidas en el centro de atencion institucional frente a la violencia familiar, de los cuales el </a:t>
          </a:r>
          <a:r>
            <a:rPr lang="es-ES_tradnl" sz="1200" b="1" i="1" baseline="0">
              <a:latin typeface="+mn-lt"/>
              <a:cs typeface="Times New Roman" pitchFamily="18" charset="0"/>
            </a:rPr>
            <a:t>40%</a:t>
          </a:r>
          <a:r>
            <a:rPr lang="es-ES_tradnl" sz="1200" b="0" i="1" baseline="0">
              <a:latin typeface="+mn-lt"/>
              <a:cs typeface="Times New Roman" pitchFamily="18" charset="0"/>
            </a:rPr>
            <a:t> fluctuan entre 46 a 59 años de edad.</a:t>
          </a:r>
          <a:endParaRPr lang="es-ES_tradnl" sz="1200" b="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3%20ESTAD&#205;STICAS%20CAI\CA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3.1"/>
      <sheetName val="C4.3.2"/>
      <sheetName val="C4.3.3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view="pageBreakPreview" zoomScaleSheetLayoutView="100" workbookViewId="0"/>
  </sheetViews>
  <sheetFormatPr baseColWidth="10" defaultRowHeight="15" customHeight="1"/>
  <cols>
    <col min="1" max="1" width="10.7109375" style="8" customWidth="1"/>
    <col min="2" max="2" width="11" style="8" customWidth="1"/>
    <col min="3" max="8" width="11.140625" style="8" customWidth="1"/>
    <col min="9" max="231" width="11.42578125" style="8"/>
    <col min="232" max="232" width="10" style="8" customWidth="1"/>
    <col min="233" max="241" width="6.140625" style="8" customWidth="1"/>
    <col min="242" max="242" width="9.28515625" style="8" customWidth="1"/>
    <col min="243" max="246" width="6.140625" style="8" customWidth="1"/>
    <col min="247" max="251" width="8" style="8" customWidth="1"/>
    <col min="252" max="253" width="6.140625" style="8" customWidth="1"/>
    <col min="254" max="254" width="10.5703125" style="8" customWidth="1"/>
    <col min="255" max="16384" width="11.42578125" style="8"/>
  </cols>
  <sheetData>
    <row r="1" spans="1:8" s="3" customFormat="1" ht="1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s="3" customFormat="1" ht="6" customHeight="1">
      <c r="B2" s="2"/>
      <c r="C2" s="2"/>
      <c r="D2" s="2"/>
      <c r="E2" s="2"/>
      <c r="F2" s="2"/>
      <c r="G2" s="2"/>
      <c r="H2" s="2"/>
    </row>
    <row r="3" spans="1:8" s="3" customFormat="1" ht="15" customHeight="1">
      <c r="A3" s="4" t="s">
        <v>1</v>
      </c>
      <c r="B3" s="5"/>
      <c r="C3" s="5"/>
      <c r="D3" s="5"/>
      <c r="E3" s="5"/>
      <c r="F3" s="5"/>
      <c r="G3" s="5"/>
      <c r="H3" s="5"/>
    </row>
    <row r="4" spans="1:8" s="3" customFormat="1" ht="15" customHeight="1">
      <c r="A4" s="6" t="s">
        <v>2</v>
      </c>
      <c r="B4" s="2"/>
      <c r="C4" s="2"/>
      <c r="D4" s="2"/>
      <c r="E4" s="2"/>
      <c r="F4" s="2"/>
      <c r="G4" s="2"/>
      <c r="H4" s="2"/>
    </row>
    <row r="5" spans="1:8" s="3" customFormat="1" ht="6" customHeight="1" thickBot="1">
      <c r="B5" s="2"/>
      <c r="C5" s="2"/>
      <c r="D5" s="2"/>
      <c r="E5" s="2"/>
      <c r="F5" s="2"/>
      <c r="G5" s="2"/>
      <c r="H5" s="2"/>
    </row>
    <row r="6" spans="1:8" ht="31.5" customHeight="1" thickBot="1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</row>
    <row r="7" spans="1:8" ht="15" customHeight="1">
      <c r="A7" s="9" t="s">
        <v>11</v>
      </c>
      <c r="B7" s="10">
        <f>SUM(C7:H7)</f>
        <v>4</v>
      </c>
      <c r="C7" s="11">
        <v>0</v>
      </c>
      <c r="D7" s="11">
        <v>0</v>
      </c>
      <c r="E7" s="11">
        <v>2</v>
      </c>
      <c r="F7" s="11">
        <v>0</v>
      </c>
      <c r="G7" s="11">
        <v>2</v>
      </c>
      <c r="H7" s="11">
        <v>0</v>
      </c>
    </row>
    <row r="8" spans="1:8" ht="15" customHeight="1">
      <c r="A8" s="12" t="s">
        <v>12</v>
      </c>
      <c r="B8" s="10">
        <f>SUM(C8:H8)</f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</row>
    <row r="9" spans="1:8" ht="15" customHeight="1">
      <c r="A9" s="12" t="s">
        <v>13</v>
      </c>
      <c r="B9" s="10">
        <f t="shared" ref="B9:B18" si="0">SUM(C9:H9)</f>
        <v>4</v>
      </c>
      <c r="C9" s="11">
        <v>0</v>
      </c>
      <c r="D9" s="11">
        <v>0</v>
      </c>
      <c r="E9" s="11">
        <v>0</v>
      </c>
      <c r="F9" s="11">
        <v>1</v>
      </c>
      <c r="G9" s="11">
        <v>1</v>
      </c>
      <c r="H9" s="11">
        <v>2</v>
      </c>
    </row>
    <row r="10" spans="1:8" ht="15" customHeight="1">
      <c r="A10" s="12" t="s">
        <v>14</v>
      </c>
      <c r="B10" s="10">
        <f t="shared" si="0"/>
        <v>1</v>
      </c>
      <c r="C10" s="11">
        <v>0</v>
      </c>
      <c r="D10" s="11">
        <v>0</v>
      </c>
      <c r="E10" s="11">
        <v>0</v>
      </c>
      <c r="F10" s="11">
        <v>1</v>
      </c>
      <c r="G10" s="11">
        <v>0</v>
      </c>
      <c r="H10" s="11">
        <v>0</v>
      </c>
    </row>
    <row r="11" spans="1:8" ht="15" customHeight="1">
      <c r="A11" s="12" t="s">
        <v>15</v>
      </c>
      <c r="B11" s="10">
        <f t="shared" si="0"/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ht="15" customHeight="1">
      <c r="A12" s="12" t="s">
        <v>16</v>
      </c>
      <c r="B12" s="10">
        <f t="shared" si="0"/>
        <v>5</v>
      </c>
      <c r="C12" s="11">
        <v>0</v>
      </c>
      <c r="D12" s="11">
        <v>0</v>
      </c>
      <c r="E12" s="11">
        <v>0</v>
      </c>
      <c r="F12" s="11">
        <v>3</v>
      </c>
      <c r="G12" s="11">
        <v>1</v>
      </c>
      <c r="H12" s="11">
        <v>1</v>
      </c>
    </row>
    <row r="13" spans="1:8" ht="15" customHeight="1">
      <c r="A13" s="12" t="s">
        <v>17</v>
      </c>
      <c r="B13" s="10">
        <f t="shared" si="0"/>
        <v>2</v>
      </c>
      <c r="C13" s="11">
        <v>0</v>
      </c>
      <c r="D13" s="11">
        <v>1</v>
      </c>
      <c r="E13" s="11">
        <v>0</v>
      </c>
      <c r="F13" s="11">
        <v>0</v>
      </c>
      <c r="G13" s="11">
        <v>1</v>
      </c>
      <c r="H13" s="11">
        <v>0</v>
      </c>
    </row>
    <row r="14" spans="1:8" ht="15" customHeight="1">
      <c r="A14" s="12" t="s">
        <v>18</v>
      </c>
      <c r="B14" s="10">
        <f t="shared" si="0"/>
        <v>3</v>
      </c>
      <c r="C14" s="11">
        <v>0</v>
      </c>
      <c r="D14" s="11">
        <v>0</v>
      </c>
      <c r="E14" s="11">
        <v>0</v>
      </c>
      <c r="F14" s="11">
        <v>1</v>
      </c>
      <c r="G14" s="11">
        <v>2</v>
      </c>
      <c r="H14" s="11">
        <v>0</v>
      </c>
    </row>
    <row r="15" spans="1:8" ht="15" customHeight="1">
      <c r="A15" s="12" t="s">
        <v>19</v>
      </c>
      <c r="B15" s="10">
        <f t="shared" si="0"/>
        <v>4</v>
      </c>
      <c r="C15" s="11">
        <v>0</v>
      </c>
      <c r="D15" s="11">
        <v>0</v>
      </c>
      <c r="E15" s="11">
        <v>1</v>
      </c>
      <c r="F15" s="11">
        <v>1</v>
      </c>
      <c r="G15" s="11">
        <v>2</v>
      </c>
      <c r="H15" s="11">
        <v>0</v>
      </c>
    </row>
    <row r="16" spans="1:8" ht="15" customHeight="1">
      <c r="A16" s="12" t="s">
        <v>20</v>
      </c>
      <c r="B16" s="10">
        <f t="shared" si="0"/>
        <v>6</v>
      </c>
      <c r="C16" s="11">
        <v>0</v>
      </c>
      <c r="D16" s="11">
        <v>0</v>
      </c>
      <c r="E16" s="11">
        <v>1</v>
      </c>
      <c r="F16" s="11">
        <v>0</v>
      </c>
      <c r="G16" s="11">
        <v>3</v>
      </c>
      <c r="H16" s="11">
        <v>2</v>
      </c>
    </row>
    <row r="17" spans="1:8" ht="15" customHeight="1">
      <c r="A17" s="12" t="s">
        <v>21</v>
      </c>
      <c r="B17" s="10">
        <f t="shared" si="0"/>
        <v>6</v>
      </c>
      <c r="C17" s="11">
        <v>0</v>
      </c>
      <c r="D17" s="11">
        <v>0</v>
      </c>
      <c r="E17" s="11">
        <v>1</v>
      </c>
      <c r="F17" s="11">
        <v>2</v>
      </c>
      <c r="G17" s="11">
        <v>2</v>
      </c>
      <c r="H17" s="11">
        <v>1</v>
      </c>
    </row>
    <row r="18" spans="1:8" ht="15" customHeight="1">
      <c r="A18" s="12" t="s">
        <v>22</v>
      </c>
      <c r="B18" s="10">
        <f t="shared" si="0"/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1:8" ht="20.25" customHeight="1" thickBot="1">
      <c r="A19" s="13" t="s">
        <v>4</v>
      </c>
      <c r="B19" s="14">
        <f t="shared" ref="B19:H19" si="1">SUM(B7:B18)</f>
        <v>35</v>
      </c>
      <c r="C19" s="14">
        <f t="shared" si="1"/>
        <v>0</v>
      </c>
      <c r="D19" s="14">
        <f t="shared" si="1"/>
        <v>1</v>
      </c>
      <c r="E19" s="14">
        <f t="shared" si="1"/>
        <v>5</v>
      </c>
      <c r="F19" s="14">
        <f t="shared" si="1"/>
        <v>9</v>
      </c>
      <c r="G19" s="14">
        <f t="shared" si="1"/>
        <v>14</v>
      </c>
      <c r="H19" s="14">
        <f t="shared" si="1"/>
        <v>6</v>
      </c>
    </row>
    <row r="20" spans="1:8" ht="20.25" customHeight="1" thickBot="1">
      <c r="A20" s="15" t="s">
        <v>23</v>
      </c>
      <c r="B20" s="16">
        <f>B19/$B$19</f>
        <v>1</v>
      </c>
      <c r="C20" s="16">
        <f t="shared" ref="C20:H20" si="2">C19/$B$19</f>
        <v>0</v>
      </c>
      <c r="D20" s="16">
        <f t="shared" si="2"/>
        <v>2.8571428571428571E-2</v>
      </c>
      <c r="E20" s="16">
        <f t="shared" si="2"/>
        <v>0.14285714285714285</v>
      </c>
      <c r="F20" s="16">
        <f t="shared" si="2"/>
        <v>0.25714285714285712</v>
      </c>
      <c r="G20" s="16">
        <f t="shared" si="2"/>
        <v>0.4</v>
      </c>
      <c r="H20" s="16">
        <f t="shared" si="2"/>
        <v>0.17142857142857143</v>
      </c>
    </row>
    <row r="21" spans="1:8" ht="15.75">
      <c r="A21" s="17" t="s">
        <v>24</v>
      </c>
      <c r="B21" s="18"/>
      <c r="C21" s="18"/>
      <c r="D21" s="19"/>
      <c r="E21" s="19"/>
      <c r="F21" s="19"/>
      <c r="G21" s="19"/>
      <c r="H21" s="19"/>
    </row>
    <row r="22" spans="1:8" ht="15" customHeight="1">
      <c r="A22" s="17" t="s">
        <v>25</v>
      </c>
    </row>
    <row r="42" spans="4:4" ht="15" customHeight="1">
      <c r="D42" s="8" t="s">
        <v>26</v>
      </c>
    </row>
    <row r="43" spans="4:4" ht="15" customHeight="1">
      <c r="D43" s="20" t="s">
        <v>27</v>
      </c>
    </row>
    <row r="44" spans="4:4" ht="15" customHeight="1">
      <c r="D44" s="21"/>
    </row>
  </sheetData>
  <mergeCells count="1">
    <mergeCell ref="A3:H3"/>
  </mergeCells>
  <printOptions horizontalCentered="1"/>
  <pageMargins left="0.78740157480314965" right="0.78740157480314965" top="0.9055118110236221" bottom="0.59055118110236227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C4.3.1</vt:lpstr>
      <vt:lpstr>C4.3.1!Área_de_impresión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2011-12-26T21:06:36Z</dcterms:created>
  <dcterms:modified xsi:type="dcterms:W3CDTF">2011-12-26T21:06:59Z</dcterms:modified>
</cp:coreProperties>
</file>