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3.3" sheetId="1" r:id="rId1"/>
  </sheets>
  <externalReferences>
    <externalReference r:id="rId2"/>
  </externalReferences>
  <definedNames>
    <definedName name="_xlnm._FilterDatabase" localSheetId="0" hidden="1">C4.3.3!#REF!</definedName>
    <definedName name="_xlnm.Print_Area" localSheetId="0">C4.3.3!$A$1:$H$48</definedName>
    <definedName name="DIST" localSheetId="0">#REF!</definedName>
    <definedName name="DIST">#REF!</definedName>
    <definedName name="DPTO" localSheetId="0">#REF!</definedName>
    <definedName name="DPTO">#REF!</definedName>
    <definedName name="PROV" localSheetId="0">#REF!</definedName>
    <definedName name="PROV">#REF!</definedName>
    <definedName name="ZONA" localSheetId="0">#REF!</definedName>
    <definedName name="ZONA">#REF!</definedName>
  </definedNames>
  <calcPr calcId="124519"/>
</workbook>
</file>

<file path=xl/calcChain.xml><?xml version="1.0" encoding="utf-8"?>
<calcChain xmlns="http://schemas.openxmlformats.org/spreadsheetml/2006/main">
  <c r="F19" i="1"/>
  <c r="E19"/>
  <c r="D19"/>
  <c r="C19"/>
  <c r="B18"/>
  <c r="B17"/>
  <c r="B16"/>
  <c r="B15"/>
  <c r="B14"/>
  <c r="B13"/>
  <c r="B12"/>
  <c r="B11"/>
  <c r="B10"/>
  <c r="B9"/>
  <c r="B8"/>
  <c r="B7"/>
  <c r="B19" l="1"/>
  <c r="B20" s="1"/>
  <c r="D20" l="1"/>
  <c r="C20"/>
  <c r="E20"/>
  <c r="F20"/>
</calcChain>
</file>

<file path=xl/sharedStrings.xml><?xml version="1.0" encoding="utf-8"?>
<sst xmlns="http://schemas.openxmlformats.org/spreadsheetml/2006/main" count="27" uniqueCount="26">
  <si>
    <t>Cuadro Nº 4.3.3</t>
  </si>
  <si>
    <t>ATENCIONES PERSONALIZADAS, SEGÚN SERVICIO Y MES</t>
  </si>
  <si>
    <t>Periodo: Enero - Noviembre 2011</t>
  </si>
  <si>
    <t xml:space="preserve">Mes </t>
  </si>
  <si>
    <t>Total</t>
  </si>
  <si>
    <t>Adm.</t>
  </si>
  <si>
    <t>Psi.</t>
  </si>
  <si>
    <t>Soc.</t>
  </si>
  <si>
    <t>Psicoed.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</si>
  <si>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</si>
  <si>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</si>
  <si>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</si>
  <si>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</si>
  <si>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</si>
  <si>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</si>
  <si>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</si>
  <si>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</si>
  <si>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</si>
  <si>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</si>
  <si>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</si>
  <si>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</si>
  <si>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</si>
  <si>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Fuente: Sistema de Registro de Casos y Atenciones del Centro de Atención Institucional Frente a la Violencia Familiar y Sexual</t>
  </si>
  <si>
    <t>Elaboración: Unidad Gerencial de Diversificación de Servicios</t>
  </si>
  <si>
    <t xml:space="preserve">Fuente:  Sistema de Registro de Casos y Atenciones del Centro de Atención </t>
  </si>
  <si>
    <t>Institucional Frente a la Violencia Familiar y Sexual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</si>
</sst>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 Narrow"/>
      <family val="2"/>
    </font>
    <font>
      <b/>
      <sz val="12"/>
      <color theme="9" tint="-0.499984740745262"/>
      <name val="Calibri"/>
      <family val="2"/>
      <scheme val="minor"/>
    </font>
    <font>
      <sz val="10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C298B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5" fillId="0" borderId="0" applyFont="0" applyFill="0" applyBorder="0" applyAlignment="0" applyProtection="0"/>
  </cellStyleXfs>
  <cellXfs count="24">
    <xf numFmtId="0" fontId="0" fillId="0" borderId="0" xfId="0"/>
    <xf numFmtId="0" fontId="3" fillId="2" borderId="0" xfId="0" applyFont="1" applyFill="1" applyAlignment="1">
      <alignment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4" fillId="3" borderId="0" xfId="0" applyFont="1" applyFill="1" applyAlignment="1">
      <alignment horizontal="justify" vertical="center" wrapText="1"/>
    </xf>
    <xf numFmtId="0" fontId="0" fillId="2" borderId="0" xfId="0" applyFont="1" applyFill="1" applyAlignment="1">
      <alignment horizontal="justify" vertical="center" wrapText="1"/>
    </xf>
    <xf numFmtId="0" fontId="2" fillId="2" borderId="0" xfId="0" applyFont="1" applyFill="1" applyAlignment="1">
      <alignment horizontal="left" vertical="center"/>
    </xf>
    <xf numFmtId="0" fontId="1" fillId="4" borderId="1" xfId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left"/>
    </xf>
    <xf numFmtId="0" fontId="7" fillId="2" borderId="2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center"/>
    </xf>
    <xf numFmtId="9" fontId="8" fillId="2" borderId="1" xfId="2" applyFont="1" applyFill="1" applyBorder="1" applyAlignment="1">
      <alignment horizontal="center" vertical="center"/>
    </xf>
    <xf numFmtId="9" fontId="8" fillId="2" borderId="0" xfId="2" applyFont="1" applyFill="1" applyBorder="1" applyAlignment="1">
      <alignment horizontal="center" vertical="center"/>
    </xf>
    <xf numFmtId="0" fontId="9" fillId="3" borderId="0" xfId="1" applyFont="1" applyFill="1" applyAlignment="1">
      <alignment horizontal="left"/>
    </xf>
    <xf numFmtId="0" fontId="10" fillId="3" borderId="0" xfId="1" applyFont="1" applyFill="1" applyBorder="1" applyAlignment="1">
      <alignment horizontal="centerContinuous" vertical="center" wrapText="1"/>
    </xf>
    <xf numFmtId="0" fontId="11" fillId="3" borderId="0" xfId="1" applyFont="1" applyFill="1" applyBorder="1" applyAlignment="1">
      <alignment horizontal="centerContinuous" vertical="center" wrapText="1"/>
    </xf>
    <xf numFmtId="0" fontId="6" fillId="3" borderId="0" xfId="1" applyFont="1" applyFill="1" applyAlignment="1">
      <alignment horizontal="left" indent="5"/>
    </xf>
    <xf numFmtId="0" fontId="6" fillId="3" borderId="0" xfId="1" applyFont="1" applyFill="1" applyAlignment="1">
      <alignment horizontal="left" indent="13"/>
    </xf>
  </cellXfs>
  <cellStyles count="3">
    <cellStyle name="Normal" xfId="0" builtinId="0"/>
    <cellStyle name="Normal 2" xfId="1"/>
    <cellStyle name="Porcentu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style val="10"/>
  <c:chart>
    <c:title>
      <c:tx>
        <c:rich>
          <a:bodyPr/>
          <a:lstStyle/>
          <a:p>
            <a:pPr>
              <a:defRPr/>
            </a:pPr>
            <a:r>
              <a:rPr lang="es-PE" sz="900"/>
              <a:t>Gráfico N°</a:t>
            </a:r>
            <a:r>
              <a:rPr lang="es-PE" sz="900" baseline="0"/>
              <a:t> 4.3.3</a:t>
            </a:r>
            <a:endParaRPr lang="es-PE" sz="900"/>
          </a:p>
          <a:p>
            <a:pPr>
              <a:defRPr/>
            </a:pPr>
            <a:r>
              <a:rPr lang="es-PE" sz="900"/>
              <a:t>ATENCIONES PERSONALIZADAS,</a:t>
            </a:r>
            <a:r>
              <a:rPr lang="es-PE" sz="900" baseline="0"/>
              <a:t> SEGÚN SERVICIO</a:t>
            </a:r>
            <a:endParaRPr lang="es-PE" sz="900"/>
          </a:p>
          <a:p>
            <a:pPr>
              <a:defRPr/>
            </a:pPr>
            <a:r>
              <a:rPr lang="es-PE" sz="900"/>
              <a:t>Ene - Nov 2011</a:t>
            </a:r>
          </a:p>
          <a:p>
            <a:pPr>
              <a:defRPr/>
            </a:pPr>
            <a:r>
              <a:rPr lang="es-PE" sz="900"/>
              <a:t>(Distribución Porcentual)</a:t>
            </a:r>
          </a:p>
        </c:rich>
      </c:tx>
      <c:layout/>
    </c:title>
    <c:view3D>
      <c:rotX val="60"/>
      <c:perspective val="30"/>
    </c:view3D>
    <c:plotArea>
      <c:layout>
        <c:manualLayout>
          <c:layoutTarget val="inner"/>
          <c:xMode val="edge"/>
          <c:yMode val="edge"/>
          <c:x val="0.14775608406931132"/>
          <c:y val="0.36092904135829873"/>
          <c:w val="0.68402634751763502"/>
          <c:h val="0.52840392738726516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2.3295480482375477E-2"/>
                  <c:y val="-2.015363489523330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3.1264986963188128E-2"/>
                  <c:y val="-5.547800594397602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7.6766279903439025E-2"/>
                  <c:y val="5.949474709711932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5.8878323984243058E-2"/>
                  <c:y val="-8.466833719587184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dLblPos val="bestFit"/>
              <c:showCatName val="1"/>
              <c:showPercent val="1"/>
            </c:dLbl>
            <c:showCatName val="1"/>
            <c:showPercent val="1"/>
            <c:showLeaderLines val="1"/>
          </c:dLbls>
          <c:cat>
            <c:strRef>
              <c:f>C4.3.3!$C$6:$F$6</c:f>
              <c:strCache>
                <c:ptCount val="4"/>
                <c:pt idx="0">
                  <c:v>Adm.</c:v>
                </c:pt>
                <c:pt idx="1">
                  <c:v>Psi.</c:v>
                </c:pt>
                <c:pt idx="2">
                  <c:v>Soc.</c:v>
                </c:pt>
                <c:pt idx="3">
                  <c:v>Psicoed.</c:v>
                </c:pt>
              </c:strCache>
            </c:strRef>
          </c:cat>
          <c:val>
            <c:numRef>
              <c:f>C4.3.3!$C$20:$F$20</c:f>
              <c:numCache>
                <c:formatCode>0%</c:formatCode>
                <c:ptCount val="4"/>
                <c:pt idx="0">
                  <c:v>5.6057866184448461E-2</c:v>
                </c:pt>
                <c:pt idx="1">
                  <c:v>0.18625678119349007</c:v>
                </c:pt>
                <c:pt idx="2">
                  <c:v>0.25497287522603979</c:v>
                </c:pt>
                <c:pt idx="3">
                  <c:v>0.50271247739602165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ln w="15875">
      <a:solidFill>
        <a:srgbClr val="8064A2">
          <a:lumMod val="50000"/>
        </a:srgbClr>
      </a:solidFill>
    </a:ln>
  </c:spPr>
  <c:printSettings>
    <c:headerFooter/>
    <c:pageMargins b="0.75000000000001044" l="0.70000000000000062" r="0.70000000000000062" t="0.750000000000010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23</xdr:row>
      <xdr:rowOff>133350</xdr:rowOff>
    </xdr:from>
    <xdr:to>
      <xdr:col>8</xdr:col>
      <xdr:colOff>9525</xdr:colOff>
      <xdr:row>40</xdr:row>
      <xdr:rowOff>171450</xdr:rowOff>
    </xdr:to>
    <xdr:graphicFrame macro="">
      <xdr:nvGraphicFramePr>
        <xdr:cNvPr id="2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22</xdr:row>
      <xdr:rowOff>85725</xdr:rowOff>
    </xdr:from>
    <xdr:ext cx="2124075" cy="3152549"/>
    <xdr:sp macro="" textlink="">
      <xdr:nvSpPr>
        <xdr:cNvPr id="3" name="2 CuadroTexto"/>
        <xdr:cNvSpPr txBox="1"/>
      </xdr:nvSpPr>
      <xdr:spPr>
        <a:xfrm>
          <a:off x="0" y="4400550"/>
          <a:ext cx="2124075" cy="3152549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algn="just">
            <a:lnSpc>
              <a:spcPct val="150000"/>
            </a:lnSpc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 del 2011,</a:t>
          </a:r>
          <a:r>
            <a:rPr lang="es-ES_tradnl" sz="1200" i="1" baseline="0">
              <a:latin typeface="+mn-lt"/>
              <a:cs typeface="Times New Roman" pitchFamily="18" charset="0"/>
            </a:rPr>
            <a:t> se registraron </a:t>
          </a:r>
          <a:r>
            <a:rPr lang="es-ES_tradnl" sz="1200" b="1" i="1" baseline="0">
              <a:latin typeface="+mn-lt"/>
              <a:cs typeface="Times New Roman" pitchFamily="18" charset="0"/>
            </a:rPr>
            <a:t>553 </a:t>
          </a:r>
          <a:r>
            <a:rPr lang="es-ES_tradnl" sz="1200" b="0" i="1" baseline="0">
              <a:latin typeface="+mn-lt"/>
              <a:cs typeface="Times New Roman" pitchFamily="18" charset="0"/>
            </a:rPr>
            <a:t>atenciones especializadas a personas </a:t>
          </a:r>
          <a:r>
            <a:rPr lang="es-ES_tradnl" sz="1200" b="1" i="1" baseline="0">
              <a:latin typeface="+mn-lt"/>
              <a:cs typeface="Times New Roman" pitchFamily="18" charset="0"/>
            </a:rPr>
            <a:t>a</a:t>
          </a:r>
          <a:r>
            <a:rPr lang="es-ES_tradnl" sz="1200" b="0" i="1" baseline="0">
              <a:latin typeface="+mn-lt"/>
              <a:cs typeface="Times New Roman" pitchFamily="18" charset="0"/>
            </a:rPr>
            <a:t>gresoras que fueron atendidas en el centro de atencion institucional frente a la violencia familiar, de los cuales el 50% fueron en el servicio de psicoed.</a:t>
          </a:r>
          <a:endParaRPr lang="es-ES_tradnl" sz="1200" b="0" i="1">
            <a:latin typeface="+mn-lt"/>
            <a:cs typeface="Times New Roman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BOLET&#205;N%20NOVIEMBRE%202011\IV.%20ATENCI&#211;N%20VFS\4.3%20ESTAD&#205;STICAS%20CAI\CA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4.3.1"/>
      <sheetName val="C4.3.2"/>
      <sheetName val="C4.3.3"/>
      <sheetName val="LISTA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abSelected="1" view="pageBreakPreview" zoomScaleSheetLayoutView="100" workbookViewId="0"/>
  </sheetViews>
  <sheetFormatPr baseColWidth="10" defaultRowHeight="15" customHeight="1"/>
  <cols>
    <col min="1" max="1" width="10.7109375" style="9" customWidth="1"/>
    <col min="2" max="2" width="11" style="9" customWidth="1"/>
    <col min="3" max="8" width="11.140625" style="9" customWidth="1"/>
    <col min="9" max="220" width="11.42578125" style="9"/>
    <col min="221" max="221" width="10" style="9" customWidth="1"/>
    <col min="222" max="230" width="6.140625" style="9" customWidth="1"/>
    <col min="231" max="231" width="9.28515625" style="9" customWidth="1"/>
    <col min="232" max="235" width="6.140625" style="9" customWidth="1"/>
    <col min="236" max="240" width="8" style="9" customWidth="1"/>
    <col min="241" max="242" width="6.140625" style="9" customWidth="1"/>
    <col min="243" max="243" width="10.5703125" style="9" customWidth="1"/>
    <col min="244" max="16384" width="11.42578125" style="9"/>
  </cols>
  <sheetData>
    <row r="1" spans="1:8" s="3" customFormat="1" ht="15" customHeight="1">
      <c r="A1" s="1" t="s">
        <v>0</v>
      </c>
      <c r="B1" s="2"/>
      <c r="C1" s="2"/>
      <c r="D1" s="2"/>
      <c r="E1" s="2"/>
      <c r="F1" s="2"/>
      <c r="G1" s="2"/>
      <c r="H1" s="2"/>
    </row>
    <row r="2" spans="1:8" s="3" customFormat="1" ht="6" customHeight="1">
      <c r="B2" s="2"/>
      <c r="C2" s="2"/>
      <c r="D2" s="2"/>
      <c r="E2" s="2"/>
      <c r="F2" s="2"/>
      <c r="G2" s="2"/>
      <c r="H2" s="2"/>
    </row>
    <row r="3" spans="1:8" s="3" customFormat="1" ht="15" customHeight="1">
      <c r="A3" s="4" t="s">
        <v>1</v>
      </c>
      <c r="B3" s="5"/>
      <c r="C3" s="5"/>
      <c r="D3" s="5"/>
      <c r="E3" s="5"/>
      <c r="F3" s="5"/>
      <c r="G3" s="5"/>
      <c r="H3" s="5"/>
    </row>
    <row r="4" spans="1:8" s="3" customFormat="1" ht="15" customHeight="1">
      <c r="A4" s="6" t="s">
        <v>2</v>
      </c>
      <c r="B4" s="2"/>
      <c r="C4" s="2"/>
      <c r="D4" s="2"/>
      <c r="E4" s="2"/>
      <c r="F4" s="2"/>
      <c r="G4" s="2"/>
      <c r="H4" s="2"/>
    </row>
    <row r="5" spans="1:8" s="3" customFormat="1" ht="6" customHeight="1" thickBot="1">
      <c r="B5" s="2"/>
      <c r="C5" s="2"/>
      <c r="D5" s="2"/>
      <c r="E5" s="2"/>
      <c r="F5" s="2"/>
      <c r="G5" s="2"/>
      <c r="H5" s="2"/>
    </row>
    <row r="6" spans="1:8" ht="31.5" customHeight="1" thickBot="1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8"/>
      <c r="H6" s="8"/>
    </row>
    <row r="7" spans="1:8" ht="15" customHeight="1">
      <c r="A7" s="10" t="s">
        <v>9</v>
      </c>
      <c r="B7" s="11">
        <f>SUM(C7:F7)</f>
        <v>46</v>
      </c>
      <c r="C7" s="12">
        <v>0</v>
      </c>
      <c r="D7" s="12">
        <v>16</v>
      </c>
      <c r="E7" s="12">
        <v>10</v>
      </c>
      <c r="F7" s="12">
        <v>20</v>
      </c>
      <c r="G7" s="12"/>
      <c r="H7" s="12"/>
    </row>
    <row r="8" spans="1:8" ht="15" customHeight="1">
      <c r="A8" s="13" t="s">
        <v>10</v>
      </c>
      <c r="B8" s="11">
        <f>SUM(C8:F8)</f>
        <v>42</v>
      </c>
      <c r="C8" s="12">
        <v>0</v>
      </c>
      <c r="D8" s="12">
        <v>3</v>
      </c>
      <c r="E8" s="12">
        <v>19</v>
      </c>
      <c r="F8" s="12">
        <v>20</v>
      </c>
      <c r="G8" s="12"/>
      <c r="H8" s="12"/>
    </row>
    <row r="9" spans="1:8" ht="15" customHeight="1">
      <c r="A9" s="13" t="s">
        <v>11</v>
      </c>
      <c r="B9" s="11">
        <f t="shared" ref="B9:B18" si="0">SUM(C9:F9)</f>
        <v>60</v>
      </c>
      <c r="C9" s="12">
        <v>4</v>
      </c>
      <c r="D9" s="12">
        <v>9</v>
      </c>
      <c r="E9" s="12">
        <v>11</v>
      </c>
      <c r="F9" s="12">
        <v>36</v>
      </c>
      <c r="G9" s="12"/>
      <c r="H9" s="12"/>
    </row>
    <row r="10" spans="1:8" ht="15" customHeight="1">
      <c r="A10" s="13" t="s">
        <v>12</v>
      </c>
      <c r="B10" s="11">
        <f t="shared" si="0"/>
        <v>52</v>
      </c>
      <c r="C10" s="12">
        <v>1</v>
      </c>
      <c r="D10" s="12">
        <v>5</v>
      </c>
      <c r="E10" s="12">
        <v>13</v>
      </c>
      <c r="F10" s="12">
        <v>33</v>
      </c>
      <c r="G10" s="12"/>
      <c r="H10" s="12"/>
    </row>
    <row r="11" spans="1:8" ht="15" customHeight="1">
      <c r="A11" s="13" t="s">
        <v>13</v>
      </c>
      <c r="B11" s="11">
        <f t="shared" si="0"/>
        <v>44</v>
      </c>
      <c r="C11" s="12">
        <v>0</v>
      </c>
      <c r="D11" s="12">
        <v>2</v>
      </c>
      <c r="E11" s="12">
        <v>5</v>
      </c>
      <c r="F11" s="12">
        <v>37</v>
      </c>
      <c r="G11" s="12"/>
      <c r="H11" s="12"/>
    </row>
    <row r="12" spans="1:8" ht="15" customHeight="1">
      <c r="A12" s="13" t="s">
        <v>14</v>
      </c>
      <c r="B12" s="11">
        <f t="shared" si="0"/>
        <v>48</v>
      </c>
      <c r="C12" s="12">
        <v>5</v>
      </c>
      <c r="D12" s="12">
        <v>5</v>
      </c>
      <c r="E12" s="12">
        <v>18</v>
      </c>
      <c r="F12" s="12">
        <v>20</v>
      </c>
      <c r="G12" s="12"/>
      <c r="H12" s="12"/>
    </row>
    <row r="13" spans="1:8" ht="15" customHeight="1">
      <c r="A13" s="13" t="s">
        <v>15</v>
      </c>
      <c r="B13" s="11">
        <f t="shared" si="0"/>
        <v>30</v>
      </c>
      <c r="C13" s="12">
        <v>2</v>
      </c>
      <c r="D13" s="12">
        <v>5</v>
      </c>
      <c r="E13" s="12">
        <v>9</v>
      </c>
      <c r="F13" s="12">
        <v>14</v>
      </c>
      <c r="G13" s="12"/>
      <c r="H13" s="12"/>
    </row>
    <row r="14" spans="1:8" ht="15" customHeight="1">
      <c r="A14" s="13" t="s">
        <v>16</v>
      </c>
      <c r="B14" s="11">
        <f t="shared" si="0"/>
        <v>52</v>
      </c>
      <c r="C14" s="12">
        <v>3</v>
      </c>
      <c r="D14" s="12">
        <v>18</v>
      </c>
      <c r="E14" s="12">
        <v>9</v>
      </c>
      <c r="F14" s="12">
        <v>22</v>
      </c>
      <c r="G14" s="12"/>
      <c r="H14" s="12"/>
    </row>
    <row r="15" spans="1:8" ht="15" customHeight="1">
      <c r="A15" s="13" t="s">
        <v>17</v>
      </c>
      <c r="B15" s="11">
        <f t="shared" si="0"/>
        <v>40</v>
      </c>
      <c r="C15" s="12">
        <v>4</v>
      </c>
      <c r="D15" s="12">
        <v>8</v>
      </c>
      <c r="E15" s="12">
        <v>5</v>
      </c>
      <c r="F15" s="12">
        <v>23</v>
      </c>
      <c r="G15" s="12"/>
      <c r="H15" s="12"/>
    </row>
    <row r="16" spans="1:8" ht="15" customHeight="1">
      <c r="A16" s="13" t="s">
        <v>18</v>
      </c>
      <c r="B16" s="11">
        <f t="shared" si="0"/>
        <v>66</v>
      </c>
      <c r="C16" s="12">
        <v>6</v>
      </c>
      <c r="D16" s="12">
        <v>13</v>
      </c>
      <c r="E16" s="12">
        <v>26</v>
      </c>
      <c r="F16" s="12">
        <v>21</v>
      </c>
      <c r="G16" s="12"/>
      <c r="H16" s="12"/>
    </row>
    <row r="17" spans="1:8" ht="15" customHeight="1">
      <c r="A17" s="13" t="s">
        <v>19</v>
      </c>
      <c r="B17" s="11">
        <f t="shared" si="0"/>
        <v>73</v>
      </c>
      <c r="C17" s="12">
        <v>6</v>
      </c>
      <c r="D17" s="12">
        <v>19</v>
      </c>
      <c r="E17" s="12">
        <v>16</v>
      </c>
      <c r="F17" s="12">
        <v>32</v>
      </c>
      <c r="G17" s="12"/>
      <c r="H17" s="12"/>
    </row>
    <row r="18" spans="1:8" ht="15" customHeight="1">
      <c r="A18" s="13" t="s">
        <v>20</v>
      </c>
      <c r="B18" s="11">
        <f t="shared" si="0"/>
        <v>0</v>
      </c>
      <c r="C18" s="12">
        <v>0</v>
      </c>
      <c r="D18" s="12">
        <v>0</v>
      </c>
      <c r="E18" s="12">
        <v>0</v>
      </c>
      <c r="F18" s="12">
        <v>0</v>
      </c>
      <c r="G18" s="12"/>
      <c r="H18" s="12"/>
    </row>
    <row r="19" spans="1:8" ht="20.25" customHeight="1" thickBot="1">
      <c r="A19" s="14" t="s">
        <v>4</v>
      </c>
      <c r="B19" s="11">
        <f>SUM(C19:F19)</f>
        <v>553</v>
      </c>
      <c r="C19" s="15">
        <f>SUM(C7:C18)</f>
        <v>31</v>
      </c>
      <c r="D19" s="15">
        <f>SUM(D7:D18)</f>
        <v>103</v>
      </c>
      <c r="E19" s="15">
        <f>SUM(E7:E18)</f>
        <v>141</v>
      </c>
      <c r="F19" s="15">
        <f>SUM(F7:F18)</f>
        <v>278</v>
      </c>
      <c r="G19" s="11"/>
      <c r="H19" s="11"/>
    </row>
    <row r="20" spans="1:8" ht="20.25" customHeight="1" thickBot="1">
      <c r="A20" s="16" t="s">
        <v>21</v>
      </c>
      <c r="B20" s="17">
        <f>B19/$B$19</f>
        <v>1</v>
      </c>
      <c r="C20" s="17">
        <f>C19/$B$19</f>
        <v>5.6057866184448461E-2</v>
      </c>
      <c r="D20" s="17">
        <f>D19/$B$19</f>
        <v>0.18625678119349007</v>
      </c>
      <c r="E20" s="17">
        <f>E19/$B$19</f>
        <v>0.25497287522603979</v>
      </c>
      <c r="F20" s="17">
        <f>F19/$B$19</f>
        <v>0.50271247739602165</v>
      </c>
      <c r="G20" s="18"/>
      <c r="H20" s="18"/>
    </row>
    <row r="21" spans="1:8" ht="15.75">
      <c r="A21" s="19" t="s">
        <v>22</v>
      </c>
      <c r="B21" s="20"/>
      <c r="C21" s="20"/>
      <c r="D21" s="21"/>
      <c r="E21" s="21"/>
      <c r="F21" s="21"/>
      <c r="G21" s="21"/>
      <c r="H21" s="21"/>
    </row>
    <row r="22" spans="1:8" ht="15" customHeight="1">
      <c r="A22" s="19" t="s">
        <v>23</v>
      </c>
    </row>
    <row r="42" spans="4:4" ht="15" customHeight="1">
      <c r="D42" s="9" t="s">
        <v>24</v>
      </c>
    </row>
    <row r="43" spans="4:4" ht="15" customHeight="1">
      <c r="D43" s="22" t="s">
        <v>25</v>
      </c>
    </row>
    <row r="44" spans="4:4" ht="15" customHeight="1">
      <c r="D44" s="23"/>
    </row>
  </sheetData>
  <mergeCells count="1">
    <mergeCell ref="A3:H3"/>
  </mergeCells>
  <printOptions horizontalCentered="1"/>
  <pageMargins left="0.78740157480314965" right="0.78740157480314965" top="0.9055118110236221" bottom="0.59055118110236227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C4.3.3</vt:lpstr>
      <vt:lpstr>C4.3.3!Área_de_impresión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2011-12-26T21:07:24Z</dcterms:created>
  <dcterms:modified xsi:type="dcterms:W3CDTF">2011-12-26T21:07:34Z</dcterms:modified>
</cp:coreProperties>
</file>