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6.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BANCAY" localSheetId="0">[1]LISTAS!#REF!</definedName>
    <definedName name="ABANCAY">[1]LISTAS!#REF!</definedName>
    <definedName name="_xlnm.Print_Area" localSheetId="0">C4.6.1!$A$1:$F$42</definedName>
    <definedName name="AUTORIA">[1]LISTAS!$S$3:$S$5</definedName>
    <definedName name="CEM">[1]LISTAS!$C$3:$C$116</definedName>
    <definedName name="DEPA">[1]LISTAS!$M$3:$M$27</definedName>
    <definedName name="dia">[2]Base!$D$1</definedName>
    <definedName name="DIST" localSheetId="0">#REF!</definedName>
    <definedName name="DIST">#REF!</definedName>
    <definedName name="DISTRITO">[1]LISTAS!$O$3:$O$45</definedName>
    <definedName name="DPTO" localSheetId="0">#REF!</definedName>
    <definedName name="DPTO">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HIJOS">[1]LISTAS!$I$3:$I$20</definedName>
    <definedName name="HOMICIDIO">[1]LISTAS!$R$3:$R$5</definedName>
    <definedName name="HOMICIDIO1">[5]LISTAS!$R$3:$R$5</definedName>
    <definedName name="LABOR" localSheetId="0">#REF!</definedName>
    <definedName name="LABOR">#REF!</definedName>
    <definedName name="LUGAR">[1]LISTAS!$G$3:$G$12</definedName>
    <definedName name="Marca_temporal">[2]Base!$B$1</definedName>
    <definedName name="MEDIDAS">[1]LISTAS!$T$3:$T$12</definedName>
    <definedName name="MES">[1]LISTAS!$E$3:$E$14</definedName>
    <definedName name="PROV">[1]LISTAS!$N$3:$N$22</definedName>
    <definedName name="PROVINCIA" localSheetId="0">[1]LISTAS!#REF!</definedName>
    <definedName name="PROVINCIA">[1]LISTAS!#REF!</definedName>
    <definedName name="RESPUESTA">[1]LISTAS!$B$3:$B$5</definedName>
    <definedName name="SEXO" localSheetId="0">[1]LISTAS!#REF!</definedName>
    <definedName name="SEXO">[1]LISTAS!#REF!</definedName>
    <definedName name="SITUACION">[1]LISTAS!$H$3:$H$9</definedName>
    <definedName name="VINCULO">[1]LISTAS!$F$3:$F$23</definedName>
    <definedName name="VINCULO_A" localSheetId="0">[1]LISTAS!#REF!</definedName>
    <definedName name="VINCULO_A">[1]LISTAS!#REF!</definedName>
    <definedName name="ZONA">[1]LISTAS!$Q$3:$Q$5</definedName>
  </definedNames>
  <calcPr calcId="124519"/>
</workbook>
</file>

<file path=xl/calcChain.xml><?xml version="1.0" encoding="utf-8"?>
<calcChain xmlns="http://schemas.openxmlformats.org/spreadsheetml/2006/main">
  <c r="C10" i="1"/>
  <c r="B10"/>
  <c r="C9"/>
  <c r="C8"/>
  <c r="C7"/>
</calcChain>
</file>

<file path=xl/sharedStrings.xml><?xml version="1.0" encoding="utf-8"?>
<sst xmlns="http://schemas.openxmlformats.org/spreadsheetml/2006/main" count="13" uniqueCount="11">
  <si>
    <t>Cuadro Nº 4.6.1</t>
  </si>
  <si>
    <t>CASOS ATENDIDOS POR LA LÍNEA 100 EN ACCIÓN, SEGÚN SEXO</t>
  </si>
  <si>
    <t>Periodo: Enero - Noviembre 2011</t>
  </si>
  <si>
    <t xml:space="preserve">Sexo </t>
  </si>
  <si>
    <t>Total</t>
  </si>
  <si>
    <t>%</t>
  </si>
  <si>
    <t>Hombre</t>
  </si>
  <si>
    <t>Mujer</t>
  </si>
  <si>
    <t>Sin dato</t>
  </si>
  <si>
    <t>Fuente: Registro de Casos Atendidos por la Línea 100 en Acción.</t>
  </si>
  <si>
    <t>Elaboración: Unidad Gerencial de Diversificación de Servicios</t>
  </si>
</sst>
</file>

<file path=xl/styles.xml><?xml version="1.0" encoding="utf-8"?>
<styleSheet xmlns="http://schemas.openxmlformats.org/spreadsheetml/2006/main">
  <numFmts count="2">
    <numFmt numFmtId="164" formatCode="_-* #,##0.00\ &quot;€&quot;_-;\-* #,##0.00\ &quot;€&quot;_-;_-* &quot;-&quot;??\ &quot;€&quot;_-;_-@_-"/>
    <numFmt numFmtId="165" formatCode="[$-280A]dddd\,\ dd&quot; de &quot;mmmm&quot; de &quot;yyyy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C298B"/>
        <bgColor indexed="64"/>
      </patternFill>
    </fill>
    <fill>
      <patternFill patternType="solid">
        <fgColor theme="7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3">
    <xf numFmtId="0" fontId="0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1" fillId="0" borderId="0" applyBorder="0" applyProtection="0"/>
    <xf numFmtId="0" fontId="12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3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3" fontId="7" fillId="2" borderId="0" xfId="0" applyNumberFormat="1" applyFont="1" applyFill="1" applyBorder="1" applyAlignment="1">
      <alignment horizontal="center"/>
    </xf>
    <xf numFmtId="9" fontId="7" fillId="2" borderId="0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" fontId="7" fillId="2" borderId="0" xfId="1" applyNumberFormat="1" applyFont="1" applyFill="1" applyBorder="1" applyAlignment="1">
      <alignment horizontal="center"/>
    </xf>
    <xf numFmtId="0" fontId="5" fillId="5" borderId="0" xfId="0" applyFont="1" applyFill="1"/>
    <xf numFmtId="0" fontId="8" fillId="2" borderId="3" xfId="0" applyFont="1" applyFill="1" applyBorder="1" applyAlignment="1">
      <alignment horizontal="justify" vertical="center"/>
    </xf>
    <xf numFmtId="3" fontId="8" fillId="2" borderId="4" xfId="0" applyNumberFormat="1" applyFont="1" applyFill="1" applyBorder="1" applyAlignment="1">
      <alignment horizontal="center"/>
    </xf>
    <xf numFmtId="9" fontId="7" fillId="2" borderId="5" xfId="1" applyFont="1" applyFill="1" applyBorder="1" applyAlignment="1">
      <alignment horizontal="center"/>
    </xf>
    <xf numFmtId="3" fontId="8" fillId="2" borderId="0" xfId="0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0" fontId="9" fillId="2" borderId="0" xfId="0" applyFont="1" applyFill="1"/>
  </cellXfs>
  <cellStyles count="23">
    <cellStyle name="Euro" xfId="2"/>
    <cellStyle name="Excel Built-in Normal" xfId="3"/>
    <cellStyle name="Hipervínculo 2" xfId="4"/>
    <cellStyle name="Moneda 2" xfId="5"/>
    <cellStyle name="Normal" xfId="0" builtinId="0"/>
    <cellStyle name="Normal 2" xfId="6"/>
    <cellStyle name="Normal 2 2" xfId="7"/>
    <cellStyle name="Normal 2 2 2" xfId="8"/>
    <cellStyle name="Normal 3" xfId="9"/>
    <cellStyle name="Normal 4" xfId="10"/>
    <cellStyle name="Normal 5" xfId="11"/>
    <cellStyle name="Normal 6" xfId="12"/>
    <cellStyle name="Normal 7" xfId="13"/>
    <cellStyle name="Porcentaje 2" xfId="14"/>
    <cellStyle name="Porcentual" xfId="1" builtinId="5"/>
    <cellStyle name="Porcentual 2" xfId="15"/>
    <cellStyle name="Porcentual 2 2" xfId="16"/>
    <cellStyle name="Porcentual 2 2 2" xfId="17"/>
    <cellStyle name="Porcentual 2 3" xfId="18"/>
    <cellStyle name="Porcentual 2 3 2" xfId="19"/>
    <cellStyle name="Porcentual 2 4" xfId="20"/>
    <cellStyle name="Porcentual 3" xfId="21"/>
    <cellStyle name="Porcentual 4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Gráfico N° 4.6.1 </a:t>
            </a:r>
            <a:endParaRPr lang="es-PE" sz="800"/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CASOS ATENDIDOS  POR  LA LÍNEA 100 EN ACCIÓN, SEGÚN SEXO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Ene - Nov 2011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baseline="0"/>
              <a:t>(Distribución Porcentual)</a:t>
            </a:r>
            <a:endParaRPr lang="es-PE" sz="800"/>
          </a:p>
        </c:rich>
      </c:tx>
      <c:layout>
        <c:manualLayout>
          <c:xMode val="edge"/>
          <c:yMode val="edge"/>
          <c:x val="0.20120388694728675"/>
          <c:y val="3.9792330033980861E-2"/>
        </c:manualLayout>
      </c:layout>
      <c:spPr>
        <a:noFill/>
        <a:ln w="25400">
          <a:noFill/>
        </a:ln>
      </c:spPr>
    </c:title>
    <c:view3D>
      <c:rotX val="30"/>
      <c:perspective val="50"/>
    </c:view3D>
    <c:plotArea>
      <c:layout>
        <c:manualLayout>
          <c:layoutTarget val="inner"/>
          <c:xMode val="edge"/>
          <c:yMode val="edge"/>
          <c:x val="0.14083306431615833"/>
          <c:y val="0.38146438591727794"/>
          <c:w val="0.69030967385761277"/>
          <c:h val="0.54962440039822624"/>
        </c:manualLayout>
      </c:layout>
      <c:pie3DChart>
        <c:varyColors val="1"/>
        <c:ser>
          <c:idx val="0"/>
          <c:order val="0"/>
          <c:spPr>
            <a:solidFill>
              <a:schemeClr val="accent2"/>
            </a:solidFill>
            <a:ln w="12700" cap="rnd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chemeClr val="bg1">
                  <a:lumMod val="50000"/>
                </a:schemeClr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 cap="rnd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2.7910602083830439E-2"/>
                  <c:y val="-7.7032392894461899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4.444257302061843E-2"/>
                  <c:y val="9.1675593842305739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3.7563780463270989E-2"/>
                  <c:y val="-3.3130764610536538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5.0489494361321066E-2"/>
                  <c:y val="-6.5503090069012934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C4.6.1!$A$7:$A$9</c:f>
              <c:strCache>
                <c:ptCount val="3"/>
                <c:pt idx="0">
                  <c:v>Hombre</c:v>
                </c:pt>
                <c:pt idx="1">
                  <c:v>Mujer</c:v>
                </c:pt>
                <c:pt idx="2">
                  <c:v>Sin dato</c:v>
                </c:pt>
              </c:strCache>
            </c:strRef>
          </c:cat>
          <c:val>
            <c:numRef>
              <c:f>C4.6.1!$B$7:$B$9</c:f>
              <c:numCache>
                <c:formatCode>#,##0</c:formatCode>
                <c:ptCount val="3"/>
                <c:pt idx="0">
                  <c:v>327</c:v>
                </c:pt>
                <c:pt idx="1">
                  <c:v>738</c:v>
                </c:pt>
                <c:pt idx="2">
                  <c:v>44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19050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66" r="0.75000000000000266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12</xdr:row>
      <xdr:rowOff>142875</xdr:rowOff>
    </xdr:from>
    <xdr:to>
      <xdr:col>5</xdr:col>
      <xdr:colOff>704850</xdr:colOff>
      <xdr:row>30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66675</xdr:colOff>
      <xdr:row>32</xdr:row>
      <xdr:rowOff>95250</xdr:rowOff>
    </xdr:from>
    <xdr:ext cx="5314950" cy="1474397"/>
    <xdr:sp macro="" textlink="">
      <xdr:nvSpPr>
        <xdr:cNvPr id="3" name="2 CuadroTexto"/>
        <xdr:cNvSpPr txBox="1"/>
      </xdr:nvSpPr>
      <xdr:spPr>
        <a:xfrm>
          <a:off x="66675" y="5924550"/>
          <a:ext cx="5314950" cy="1474397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marL="0" marR="0" indent="0" algn="just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2011,</a:t>
          </a:r>
          <a:r>
            <a:rPr lang="es-ES_tradnl" sz="1200" i="1" baseline="0">
              <a:latin typeface="+mn-lt"/>
              <a:cs typeface="Times New Roman" pitchFamily="18" charset="0"/>
            </a:rPr>
            <a:t> se registraron </a:t>
          </a:r>
          <a:r>
            <a:rPr lang="es-ES_tradnl" sz="1200" b="1" i="1" baseline="0">
              <a:latin typeface="+mn-lt"/>
              <a:cs typeface="Times New Roman" pitchFamily="18" charset="0"/>
            </a:rPr>
            <a:t>1,109 </a:t>
          </a:r>
          <a:r>
            <a:rPr lang="es-ES_tradnl" sz="1200" b="0" i="1" baseline="0">
              <a:latin typeface="+mn-lt"/>
              <a:cs typeface="Times New Roman" pitchFamily="18" charset="0"/>
            </a:rPr>
            <a:t>casos atendidos por la línea 100 en acción, de las cuales </a:t>
          </a:r>
          <a:r>
            <a:rPr lang="es-PE" sz="1200" b="0" i="1" baseline="0">
              <a:latin typeface="+mn-lt"/>
              <a:cs typeface="Times New Roman" pitchFamily="18" charset="0"/>
            </a:rPr>
            <a:t>el 67% son mujeres, el 29% son varones.</a:t>
          </a:r>
          <a:endParaRPr lang="es-PE" sz="1200" b="0" i="1"/>
        </a:p>
        <a:p>
          <a:pPr algn="just">
            <a:lnSpc>
              <a:spcPct val="150000"/>
            </a:lnSpc>
          </a:pPr>
          <a:endParaRPr lang="es-ES_tradnl" sz="1200" b="0" i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Febrero\Base%20de%20Datos\FEMINICIDI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3.%20Boletines%20y%20Res&#250;menes%20Estad&#237;sticos\Resumen%20Estad&#237;stico%20Personas%20Atendidas%20CAI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alvez1/AppData/Local/Temp/FEMINICIDIO%202011_final%20OFICI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feminicidio\FEMINICIDIO_2011_JUL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No</v>
          </cell>
          <cell r="C3" t="str">
            <v>Abancay</v>
          </cell>
          <cell r="E3">
            <v>1</v>
          </cell>
          <cell r="F3" t="str">
            <v>Esposo</v>
          </cell>
          <cell r="G3" t="str">
            <v>Casa víctima</v>
          </cell>
          <cell r="H3" t="str">
            <v>Detenido</v>
          </cell>
          <cell r="I3">
            <v>0</v>
          </cell>
          <cell r="M3" t="str">
            <v>01</v>
          </cell>
          <cell r="N3" t="str">
            <v>01</v>
          </cell>
          <cell r="O3" t="str">
            <v>01</v>
          </cell>
          <cell r="Q3" t="str">
            <v>URBANA</v>
          </cell>
          <cell r="R3" t="str">
            <v>ÚNICO</v>
          </cell>
          <cell r="S3" t="str">
            <v>Directamente</v>
          </cell>
          <cell r="T3" t="str">
            <v>NINGUNA</v>
          </cell>
        </row>
        <row r="4">
          <cell r="B4" t="str">
            <v>Si</v>
          </cell>
          <cell r="C4" t="str">
            <v>Acobamba</v>
          </cell>
          <cell r="E4">
            <v>2</v>
          </cell>
          <cell r="F4" t="str">
            <v>Ex esposo</v>
          </cell>
          <cell r="G4" t="str">
            <v>Casa agresor</v>
          </cell>
          <cell r="H4" t="str">
            <v>Prófugo</v>
          </cell>
          <cell r="I4">
            <v>1</v>
          </cell>
          <cell r="M4" t="str">
            <v>02</v>
          </cell>
          <cell r="N4" t="str">
            <v>02</v>
          </cell>
          <cell r="O4" t="str">
            <v>02</v>
          </cell>
          <cell r="Q4" t="str">
            <v>RURAL</v>
          </cell>
          <cell r="R4" t="str">
            <v>MULTIPLE</v>
          </cell>
          <cell r="S4" t="str">
            <v>Otra persona</v>
          </cell>
          <cell r="T4" t="str">
            <v>DENUNCIA POLICIAL</v>
          </cell>
        </row>
        <row r="5">
          <cell r="B5" t="str">
            <v>Sin dato</v>
          </cell>
          <cell r="C5" t="str">
            <v>Ambo</v>
          </cell>
          <cell r="E5">
            <v>3</v>
          </cell>
          <cell r="F5" t="str">
            <v>Conviviente</v>
          </cell>
          <cell r="G5" t="str">
            <v>Casa ambos</v>
          </cell>
          <cell r="H5" t="str">
            <v>Sentenciado</v>
          </cell>
          <cell r="I5">
            <v>2</v>
          </cell>
          <cell r="M5" t="str">
            <v>03</v>
          </cell>
          <cell r="N5" t="str">
            <v>03</v>
          </cell>
          <cell r="O5" t="str">
            <v>03</v>
          </cell>
          <cell r="Q5" t="str">
            <v>URBANA-MARGINAL</v>
          </cell>
          <cell r="R5" t="str">
            <v>Sin dato</v>
          </cell>
          <cell r="S5" t="str">
            <v>Sin dato</v>
          </cell>
          <cell r="T5" t="str">
            <v>DENUNCIA FISCAL</v>
          </cell>
        </row>
        <row r="6">
          <cell r="C6" t="str">
            <v>Andahuaylas</v>
          </cell>
          <cell r="E6">
            <v>4</v>
          </cell>
          <cell r="F6" t="str">
            <v>Ex conviviente</v>
          </cell>
          <cell r="G6" t="str">
            <v>Casa familiar</v>
          </cell>
          <cell r="H6" t="str">
            <v>Se suicidó</v>
          </cell>
          <cell r="I6">
            <v>3</v>
          </cell>
          <cell r="M6" t="str">
            <v>04</v>
          </cell>
          <cell r="N6" t="str">
            <v>04</v>
          </cell>
          <cell r="O6" t="str">
            <v>04</v>
          </cell>
          <cell r="T6" t="str">
            <v>MEDIDAS DE PROTECCIÓN</v>
          </cell>
        </row>
        <row r="7">
          <cell r="C7" t="str">
            <v>Antabamba</v>
          </cell>
          <cell r="E7">
            <v>5</v>
          </cell>
          <cell r="F7" t="str">
            <v>Madre/Padre</v>
          </cell>
          <cell r="G7" t="str">
            <v>Calle-vía pública</v>
          </cell>
          <cell r="H7" t="str">
            <v>Prisionero</v>
          </cell>
          <cell r="I7">
            <v>4</v>
          </cell>
          <cell r="M7" t="str">
            <v>05</v>
          </cell>
          <cell r="N7" t="str">
            <v>05</v>
          </cell>
          <cell r="O7" t="str">
            <v>05</v>
          </cell>
          <cell r="T7" t="str">
            <v>SENTENCIA</v>
          </cell>
        </row>
        <row r="8">
          <cell r="C8" t="str">
            <v>Ayabaca</v>
          </cell>
          <cell r="E8">
            <v>6</v>
          </cell>
          <cell r="F8" t="str">
            <v>Padrastro/Madrastra</v>
          </cell>
          <cell r="G8" t="str">
            <v>Desolado</v>
          </cell>
          <cell r="H8" t="str">
            <v>Otro</v>
          </cell>
          <cell r="I8">
            <v>5</v>
          </cell>
          <cell r="M8" t="str">
            <v>06</v>
          </cell>
          <cell r="N8" t="str">
            <v>06</v>
          </cell>
          <cell r="O8" t="str">
            <v>06</v>
          </cell>
          <cell r="T8" t="str">
            <v>SEPARACIÓN</v>
          </cell>
        </row>
        <row r="9">
          <cell r="C9" t="str">
            <v>Ayacucho</v>
          </cell>
          <cell r="E9">
            <v>7</v>
          </cell>
          <cell r="F9" t="str">
            <v>Hermano(a)</v>
          </cell>
          <cell r="G9" t="str">
            <v>Trabajo víctima</v>
          </cell>
          <cell r="H9" t="str">
            <v>Sin dato</v>
          </cell>
          <cell r="I9">
            <v>6</v>
          </cell>
          <cell r="M9" t="str">
            <v>07</v>
          </cell>
          <cell r="N9" t="str">
            <v>07</v>
          </cell>
          <cell r="O9" t="str">
            <v>07</v>
          </cell>
          <cell r="T9" t="str">
            <v>CASA DE REFUGIO</v>
          </cell>
        </row>
        <row r="10">
          <cell r="C10" t="str">
            <v>Bagua</v>
          </cell>
          <cell r="E10">
            <v>8</v>
          </cell>
          <cell r="F10" t="str">
            <v>Hijo(a)</v>
          </cell>
          <cell r="G10" t="str">
            <v>Hotel/hostal</v>
          </cell>
          <cell r="I10">
            <v>7</v>
          </cell>
          <cell r="M10" t="str">
            <v>08</v>
          </cell>
          <cell r="N10" t="str">
            <v>08</v>
          </cell>
          <cell r="O10" t="str">
            <v>08</v>
          </cell>
          <cell r="T10" t="str">
            <v>SE FUE A VIVIR A OTRA CIUDAD</v>
          </cell>
        </row>
        <row r="11">
          <cell r="C11" t="str">
            <v>Cajamarca</v>
          </cell>
          <cell r="E11">
            <v>9</v>
          </cell>
          <cell r="F11" t="str">
            <v>Abuelo(a)</v>
          </cell>
          <cell r="G11" t="str">
            <v>Otros</v>
          </cell>
          <cell r="I11">
            <v>8</v>
          </cell>
          <cell r="M11" t="str">
            <v>09</v>
          </cell>
          <cell r="N11" t="str">
            <v>09</v>
          </cell>
          <cell r="O11" t="str">
            <v>09</v>
          </cell>
          <cell r="T11" t="str">
            <v>OTROS</v>
          </cell>
        </row>
        <row r="12">
          <cell r="C12" t="str">
            <v>Callao</v>
          </cell>
          <cell r="E12">
            <v>10</v>
          </cell>
          <cell r="F12" t="str">
            <v>Cuñado(a)</v>
          </cell>
          <cell r="G12" t="str">
            <v>Sin dato</v>
          </cell>
          <cell r="I12">
            <v>9</v>
          </cell>
          <cell r="M12" t="str">
            <v>10</v>
          </cell>
          <cell r="N12" t="str">
            <v>10</v>
          </cell>
          <cell r="O12" t="str">
            <v>10</v>
          </cell>
          <cell r="T12" t="str">
            <v>Sin dato</v>
          </cell>
        </row>
        <row r="13">
          <cell r="C13" t="str">
            <v>Camana</v>
          </cell>
          <cell r="E13">
            <v>11</v>
          </cell>
          <cell r="F13" t="str">
            <v>Suegro(a)</v>
          </cell>
          <cell r="I13">
            <v>10</v>
          </cell>
          <cell r="M13" t="str">
            <v>11</v>
          </cell>
          <cell r="N13" t="str">
            <v>11</v>
          </cell>
          <cell r="O13" t="str">
            <v>11</v>
          </cell>
        </row>
        <row r="14">
          <cell r="C14" t="str">
            <v>Cangallo</v>
          </cell>
          <cell r="E14">
            <v>12</v>
          </cell>
          <cell r="F14" t="str">
            <v>Yerno/Nuera</v>
          </cell>
          <cell r="I14">
            <v>11</v>
          </cell>
          <cell r="M14" t="str">
            <v>12</v>
          </cell>
          <cell r="N14" t="str">
            <v>12</v>
          </cell>
          <cell r="O14" t="str">
            <v>12</v>
          </cell>
        </row>
        <row r="15">
          <cell r="C15" t="str">
            <v>Cañete</v>
          </cell>
          <cell r="F15" t="str">
            <v>Progenitor de su hijo pero no han vivido juntos</v>
          </cell>
          <cell r="I15">
            <v>12</v>
          </cell>
          <cell r="M15" t="str">
            <v>13</v>
          </cell>
          <cell r="N15" t="str">
            <v>13</v>
          </cell>
          <cell r="O15" t="str">
            <v>13</v>
          </cell>
        </row>
        <row r="16">
          <cell r="C16" t="str">
            <v>Carabayllo</v>
          </cell>
          <cell r="F16" t="str">
            <v>Otro familiar</v>
          </cell>
          <cell r="I16">
            <v>13</v>
          </cell>
          <cell r="M16" t="str">
            <v>14</v>
          </cell>
          <cell r="N16" t="str">
            <v>14</v>
          </cell>
          <cell r="O16" t="str">
            <v>14</v>
          </cell>
        </row>
        <row r="17">
          <cell r="C17" t="str">
            <v>Cerro Colorado</v>
          </cell>
          <cell r="F17" t="str">
            <v>Compañero de trabajo</v>
          </cell>
          <cell r="I17">
            <v>14</v>
          </cell>
          <cell r="M17" t="str">
            <v>15</v>
          </cell>
          <cell r="N17" t="str">
            <v>15</v>
          </cell>
          <cell r="O17" t="str">
            <v>15</v>
          </cell>
        </row>
        <row r="18">
          <cell r="C18" t="str">
            <v>Comas</v>
          </cell>
          <cell r="F18" t="str">
            <v>Amigo(a)</v>
          </cell>
          <cell r="I18">
            <v>15</v>
          </cell>
          <cell r="M18" t="str">
            <v>16</v>
          </cell>
          <cell r="N18" t="str">
            <v>16</v>
          </cell>
          <cell r="O18" t="str">
            <v>16</v>
          </cell>
        </row>
        <row r="19">
          <cell r="C19" t="str">
            <v>Concepción</v>
          </cell>
          <cell r="F19" t="str">
            <v>Pareja sexual sin hijos</v>
          </cell>
          <cell r="I19">
            <v>16</v>
          </cell>
          <cell r="M19" t="str">
            <v>17</v>
          </cell>
          <cell r="N19" t="str">
            <v>17</v>
          </cell>
          <cell r="O19" t="str">
            <v>17</v>
          </cell>
        </row>
        <row r="20">
          <cell r="C20" t="str">
            <v>Cusco</v>
          </cell>
          <cell r="F20" t="str">
            <v>Enamorado/novio que no es pareja sexual</v>
          </cell>
          <cell r="I20" t="str">
            <v>Sin dato</v>
          </cell>
          <cell r="M20" t="str">
            <v>18</v>
          </cell>
          <cell r="N20" t="str">
            <v>18</v>
          </cell>
          <cell r="O20" t="str">
            <v>18</v>
          </cell>
        </row>
        <row r="21">
          <cell r="C21" t="str">
            <v>Chachapoyas</v>
          </cell>
          <cell r="F21" t="str">
            <v>Desconocido</v>
          </cell>
          <cell r="M21" t="str">
            <v>19</v>
          </cell>
          <cell r="N21" t="str">
            <v>19</v>
          </cell>
          <cell r="O21" t="str">
            <v>19</v>
          </cell>
        </row>
        <row r="22">
          <cell r="C22" t="str">
            <v>Chanchamayo</v>
          </cell>
          <cell r="F22" t="str">
            <v>Otros</v>
          </cell>
          <cell r="M22" t="str">
            <v>20</v>
          </cell>
          <cell r="N22" t="str">
            <v>20</v>
          </cell>
          <cell r="O22" t="str">
            <v>20</v>
          </cell>
        </row>
        <row r="23">
          <cell r="C23" t="str">
            <v>Chiclayo</v>
          </cell>
          <cell r="F23" t="str">
            <v>Sin dato</v>
          </cell>
          <cell r="M23" t="str">
            <v>21</v>
          </cell>
          <cell r="O23" t="str">
            <v>21</v>
          </cell>
        </row>
        <row r="24">
          <cell r="C24" t="str">
            <v>Chilca</v>
          </cell>
          <cell r="M24" t="str">
            <v>22</v>
          </cell>
          <cell r="O24" t="str">
            <v>22</v>
          </cell>
        </row>
        <row r="25">
          <cell r="C25" t="str">
            <v>Chimbote</v>
          </cell>
          <cell r="M25" t="str">
            <v>23</v>
          </cell>
          <cell r="O25" t="str">
            <v>23</v>
          </cell>
        </row>
        <row r="26">
          <cell r="C26" t="str">
            <v>Chincheros</v>
          </cell>
          <cell r="M26" t="str">
            <v>24</v>
          </cell>
          <cell r="O26" t="str">
            <v>24</v>
          </cell>
        </row>
        <row r="27">
          <cell r="C27" t="str">
            <v>Chivay</v>
          </cell>
          <cell r="M27" t="str">
            <v>25</v>
          </cell>
          <cell r="O27" t="str">
            <v>25</v>
          </cell>
        </row>
        <row r="28">
          <cell r="C28" t="str">
            <v>Chocope</v>
          </cell>
          <cell r="O28" t="str">
            <v>26</v>
          </cell>
        </row>
        <row r="29">
          <cell r="C29" t="str">
            <v>Chota</v>
          </cell>
          <cell r="O29" t="str">
            <v>27</v>
          </cell>
        </row>
        <row r="30">
          <cell r="C30" t="str">
            <v>Chulucanas</v>
          </cell>
          <cell r="O30" t="str">
            <v>28</v>
          </cell>
        </row>
        <row r="31">
          <cell r="C31" t="str">
            <v>Chumbivilcas</v>
          </cell>
          <cell r="O31" t="str">
            <v>29</v>
          </cell>
        </row>
        <row r="32">
          <cell r="C32" t="str">
            <v>Chuquibambilla</v>
          </cell>
          <cell r="O32" t="str">
            <v>30</v>
          </cell>
        </row>
        <row r="33">
          <cell r="C33" t="str">
            <v>Churcampa</v>
          </cell>
          <cell r="O33" t="str">
            <v>31</v>
          </cell>
        </row>
        <row r="34">
          <cell r="C34" t="str">
            <v>El Agustino</v>
          </cell>
          <cell r="O34" t="str">
            <v>32</v>
          </cell>
        </row>
        <row r="35">
          <cell r="C35" t="str">
            <v>Espinar</v>
          </cell>
          <cell r="O35" t="str">
            <v>33</v>
          </cell>
        </row>
        <row r="36">
          <cell r="C36" t="str">
            <v>Ferreñafe</v>
          </cell>
          <cell r="O36" t="str">
            <v>34</v>
          </cell>
        </row>
        <row r="37">
          <cell r="C37" t="str">
            <v>Huacho</v>
          </cell>
          <cell r="O37" t="str">
            <v>35</v>
          </cell>
        </row>
        <row r="38">
          <cell r="C38" t="str">
            <v>Huamachuco</v>
          </cell>
          <cell r="O38" t="str">
            <v>36</v>
          </cell>
        </row>
        <row r="39">
          <cell r="C39" t="str">
            <v>Huancasancos</v>
          </cell>
          <cell r="O39" t="str">
            <v>37</v>
          </cell>
        </row>
        <row r="40">
          <cell r="C40" t="str">
            <v>Huancavelica</v>
          </cell>
          <cell r="O40" t="str">
            <v>38</v>
          </cell>
        </row>
        <row r="41">
          <cell r="C41" t="str">
            <v>Huancayo</v>
          </cell>
          <cell r="O41" t="str">
            <v>39</v>
          </cell>
        </row>
        <row r="42">
          <cell r="C42" t="str">
            <v>Huanta</v>
          </cell>
          <cell r="O42" t="str">
            <v>40</v>
          </cell>
        </row>
        <row r="43">
          <cell r="C43" t="str">
            <v>Huanuco</v>
          </cell>
          <cell r="O43" t="str">
            <v>41</v>
          </cell>
        </row>
        <row r="44">
          <cell r="C44" t="str">
            <v>Huaraz</v>
          </cell>
          <cell r="O44" t="str">
            <v>42</v>
          </cell>
        </row>
        <row r="45">
          <cell r="C45" t="str">
            <v>Huarmey</v>
          </cell>
          <cell r="O45" t="str">
            <v>43</v>
          </cell>
        </row>
        <row r="46">
          <cell r="C46" t="str">
            <v>Huarochiri</v>
          </cell>
        </row>
        <row r="47">
          <cell r="C47" t="str">
            <v>Huaycan</v>
          </cell>
        </row>
        <row r="48">
          <cell r="C48" t="str">
            <v>Huepetuhe</v>
          </cell>
        </row>
        <row r="49">
          <cell r="C49" t="str">
            <v>Iberia</v>
          </cell>
        </row>
        <row r="50">
          <cell r="C50" t="str">
            <v>Ica</v>
          </cell>
        </row>
        <row r="51">
          <cell r="C51" t="str">
            <v>Ilave</v>
          </cell>
        </row>
        <row r="52">
          <cell r="C52" t="str">
            <v xml:space="preserve">Independencia                                           </v>
          </cell>
        </row>
        <row r="53">
          <cell r="C53" t="str">
            <v>Iquitos</v>
          </cell>
        </row>
        <row r="54">
          <cell r="C54" t="str">
            <v>Jaen</v>
          </cell>
        </row>
        <row r="55">
          <cell r="C55" t="str">
            <v>Jauja</v>
          </cell>
        </row>
        <row r="56">
          <cell r="C56" t="str">
            <v>Juliaca</v>
          </cell>
        </row>
        <row r="57">
          <cell r="C57" t="str">
            <v>Kimbiri</v>
          </cell>
        </row>
        <row r="58">
          <cell r="C58" t="str">
            <v>La Esperanza</v>
          </cell>
        </row>
        <row r="59">
          <cell r="C59" t="str">
            <v>La Mar</v>
          </cell>
        </row>
        <row r="60">
          <cell r="C60" t="str">
            <v>La Victoria</v>
          </cell>
        </row>
        <row r="61">
          <cell r="C61" t="str">
            <v>Lambayeque</v>
          </cell>
        </row>
        <row r="62">
          <cell r="C62" t="str">
            <v>Lima</v>
          </cell>
        </row>
        <row r="63">
          <cell r="C63" t="str">
            <v>Los Olivos</v>
          </cell>
        </row>
        <row r="64">
          <cell r="C64" t="str">
            <v>Lucanas</v>
          </cell>
        </row>
        <row r="65">
          <cell r="C65" t="str">
            <v>Madre De Dios</v>
          </cell>
        </row>
        <row r="66">
          <cell r="C66" t="str">
            <v>Manchay</v>
          </cell>
        </row>
        <row r="67">
          <cell r="C67" t="str">
            <v>Melgar</v>
          </cell>
        </row>
        <row r="68">
          <cell r="C68" t="str">
            <v>Miraflores</v>
          </cell>
        </row>
        <row r="69">
          <cell r="C69" t="str">
            <v>Moquegua</v>
          </cell>
        </row>
        <row r="70">
          <cell r="C70" t="str">
            <v>Moyobamba</v>
          </cell>
        </row>
        <row r="71">
          <cell r="C71" t="str">
            <v>Nasca</v>
          </cell>
        </row>
        <row r="72">
          <cell r="C72" t="str">
            <v xml:space="preserve">Nauta                                                   </v>
          </cell>
        </row>
        <row r="73">
          <cell r="C73" t="str">
            <v xml:space="preserve">Nuevo Chimbote                                          </v>
          </cell>
        </row>
        <row r="74">
          <cell r="C74" t="str">
            <v>Otuzco</v>
          </cell>
        </row>
        <row r="75">
          <cell r="C75" t="str">
            <v>Oxapampa</v>
          </cell>
        </row>
        <row r="76">
          <cell r="C76" t="str">
            <v>Pachacutec</v>
          </cell>
        </row>
        <row r="77">
          <cell r="C77" t="str">
            <v>Padre Abad</v>
          </cell>
        </row>
        <row r="78">
          <cell r="C78" t="str">
            <v>Pamplona</v>
          </cell>
        </row>
        <row r="79">
          <cell r="C79" t="str">
            <v>Parinacochas</v>
          </cell>
        </row>
        <row r="80">
          <cell r="C80" t="str">
            <v>Pasco</v>
          </cell>
        </row>
        <row r="81">
          <cell r="C81" t="str">
            <v>Paucar Del Sara Sara</v>
          </cell>
        </row>
        <row r="82">
          <cell r="C82" t="str">
            <v>Pichari</v>
          </cell>
        </row>
        <row r="83">
          <cell r="C83" t="str">
            <v>Pisco</v>
          </cell>
        </row>
        <row r="84">
          <cell r="C84" t="str">
            <v>Piura</v>
          </cell>
        </row>
        <row r="85">
          <cell r="C85" t="str">
            <v>Pucallpa</v>
          </cell>
        </row>
        <row r="86">
          <cell r="C86" t="str">
            <v>Puno</v>
          </cell>
        </row>
        <row r="87">
          <cell r="C87" t="str">
            <v>Quillabamba</v>
          </cell>
        </row>
        <row r="88">
          <cell r="C88" t="str">
            <v>Rioja</v>
          </cell>
        </row>
        <row r="89">
          <cell r="C89" t="str">
            <v>Salamanca</v>
          </cell>
        </row>
        <row r="90">
          <cell r="C90" t="str">
            <v>San Juan De Lurigancho</v>
          </cell>
        </row>
        <row r="91">
          <cell r="C91" t="str">
            <v>San Martin De Porres</v>
          </cell>
        </row>
        <row r="92">
          <cell r="C92" t="str">
            <v>Santiago De Chuco</v>
          </cell>
        </row>
        <row r="93">
          <cell r="C93" t="str">
            <v>Satipo</v>
          </cell>
        </row>
        <row r="94">
          <cell r="C94" t="str">
            <v>Sechura</v>
          </cell>
        </row>
        <row r="95">
          <cell r="C95" t="str">
            <v>Sicuani</v>
          </cell>
        </row>
        <row r="96">
          <cell r="C96" t="str">
            <v>Sucre</v>
          </cell>
        </row>
        <row r="97">
          <cell r="C97" t="str">
            <v>Sullana</v>
          </cell>
        </row>
        <row r="98">
          <cell r="C98" t="str">
            <v>Surco</v>
          </cell>
        </row>
        <row r="99">
          <cell r="C99" t="str">
            <v>Surquillo</v>
          </cell>
        </row>
        <row r="100">
          <cell r="C100" t="str">
            <v>Tacna</v>
          </cell>
        </row>
        <row r="101">
          <cell r="C101" t="str">
            <v>Tarapoto</v>
          </cell>
        </row>
        <row r="102">
          <cell r="C102" t="str">
            <v>Tarma</v>
          </cell>
        </row>
        <row r="103">
          <cell r="C103" t="str">
            <v>Tayacaja</v>
          </cell>
        </row>
        <row r="104">
          <cell r="C104" t="str">
            <v>Tingo Maria</v>
          </cell>
        </row>
        <row r="105">
          <cell r="C105" t="str">
            <v>Tocache</v>
          </cell>
        </row>
        <row r="106">
          <cell r="C106" t="str">
            <v>Trujillo</v>
          </cell>
        </row>
        <row r="107">
          <cell r="C107" t="str">
            <v>Tumbes</v>
          </cell>
        </row>
        <row r="108">
          <cell r="C108" t="str">
            <v>Utcubamba</v>
          </cell>
        </row>
        <row r="109">
          <cell r="C109" t="str">
            <v>Ventanilla</v>
          </cell>
        </row>
        <row r="110">
          <cell r="C110" t="str">
            <v>Vilcas Huaman</v>
          </cell>
        </row>
        <row r="111">
          <cell r="C111" t="str">
            <v>Villa El Salvador</v>
          </cell>
        </row>
        <row r="112">
          <cell r="C112" t="str">
            <v>Villa Maria Del Triunfo</v>
          </cell>
        </row>
        <row r="113">
          <cell r="C113" t="str">
            <v>Villa Rica</v>
          </cell>
        </row>
        <row r="114">
          <cell r="C114" t="str">
            <v>Yauli</v>
          </cell>
        </row>
        <row r="115">
          <cell r="C115" t="str">
            <v>Yauyos</v>
          </cell>
        </row>
        <row r="116">
          <cell r="C116" t="str">
            <v>Yurimaguas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Base"/>
      <sheetName val="base anexa"/>
      <sheetName val="por mes y tipo violencia"/>
      <sheetName val="departamento"/>
      <sheetName val="Tabla dinámica 1"/>
      <sheetName val="Mapa"/>
      <sheetName val="edad"/>
      <sheetName val="derivacion"/>
      <sheetName val="intervencion"/>
      <sheetName val="o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3">
          <cell r="R3" t="str">
            <v>ÚNICO</v>
          </cell>
        </row>
        <row r="4">
          <cell r="R4" t="str">
            <v>MULTIPLE</v>
          </cell>
        </row>
        <row r="5">
          <cell r="R5" t="str">
            <v>Sin dato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view="pageBreakPreview" zoomScaleSheetLayoutView="100" workbookViewId="0"/>
  </sheetViews>
  <sheetFormatPr baseColWidth="10" defaultRowHeight="12.75"/>
  <cols>
    <col min="1" max="1" width="30.7109375" style="3" customWidth="1"/>
    <col min="2" max="2" width="9.28515625" style="3" customWidth="1"/>
    <col min="3" max="3" width="6.42578125" style="3" bestFit="1" customWidth="1"/>
    <col min="4" max="6" width="11.7109375" style="3" customWidth="1"/>
    <col min="7" max="16384" width="11.42578125" style="3"/>
  </cols>
  <sheetData>
    <row r="1" spans="1:9" ht="15" customHeight="1">
      <c r="A1" s="1" t="s">
        <v>0</v>
      </c>
      <c r="B1" s="2"/>
      <c r="C1" s="2"/>
    </row>
    <row r="2" spans="1:9" ht="6" customHeight="1">
      <c r="B2" s="2"/>
      <c r="C2" s="2"/>
    </row>
    <row r="3" spans="1:9" ht="22.5" customHeight="1">
      <c r="A3" s="4" t="s">
        <v>1</v>
      </c>
      <c r="B3" s="4"/>
      <c r="C3" s="4"/>
      <c r="D3" s="4"/>
      <c r="E3" s="4"/>
      <c r="F3" s="4"/>
    </row>
    <row r="4" spans="1:9" ht="15" customHeight="1">
      <c r="A4" s="5" t="s">
        <v>2</v>
      </c>
      <c r="B4" s="2"/>
      <c r="C4" s="2"/>
    </row>
    <row r="5" spans="1:9" ht="6" customHeight="1" thickBot="1">
      <c r="A5" s="5"/>
      <c r="B5" s="2"/>
      <c r="C5" s="2"/>
    </row>
    <row r="6" spans="1:9" ht="29.25" customHeight="1" thickBot="1">
      <c r="A6" s="6" t="s">
        <v>3</v>
      </c>
      <c r="B6" s="7" t="s">
        <v>4</v>
      </c>
      <c r="C6" s="7" t="s">
        <v>5</v>
      </c>
      <c r="D6" s="8"/>
      <c r="E6" s="8"/>
      <c r="F6" s="8"/>
    </row>
    <row r="7" spans="1:9" ht="18.75" customHeight="1">
      <c r="A7" s="9" t="s">
        <v>6</v>
      </c>
      <c r="B7" s="10">
        <v>327</v>
      </c>
      <c r="C7" s="11">
        <f>B7/$B$10</f>
        <v>0.29486023444544635</v>
      </c>
      <c r="D7" s="12"/>
      <c r="E7" s="12"/>
      <c r="F7" s="13"/>
      <c r="I7" s="14"/>
    </row>
    <row r="8" spans="1:9" ht="18.75" customHeight="1">
      <c r="A8" s="9" t="s">
        <v>7</v>
      </c>
      <c r="B8" s="10">
        <v>738</v>
      </c>
      <c r="C8" s="11">
        <f>B8/$B$10</f>
        <v>0.66546438232642025</v>
      </c>
      <c r="D8" s="12"/>
      <c r="E8" s="12"/>
      <c r="F8" s="13"/>
    </row>
    <row r="9" spans="1:9" ht="18.75" customHeight="1">
      <c r="A9" s="9" t="s">
        <v>8</v>
      </c>
      <c r="B9" s="10">
        <v>44</v>
      </c>
      <c r="C9" s="11">
        <f>B9/$B$10</f>
        <v>3.9675383228133451E-2</v>
      </c>
      <c r="D9" s="12"/>
      <c r="E9" s="12"/>
      <c r="F9" s="13"/>
    </row>
    <row r="10" spans="1:9" ht="18.75" customHeight="1" thickBot="1">
      <c r="A10" s="15" t="s">
        <v>4</v>
      </c>
      <c r="B10" s="16">
        <f>SUM(B7:B9)</f>
        <v>1109</v>
      </c>
      <c r="C10" s="17">
        <f>B10/$B$10</f>
        <v>1</v>
      </c>
      <c r="D10" s="18"/>
      <c r="E10" s="18"/>
      <c r="F10" s="19"/>
    </row>
    <row r="11" spans="1:9">
      <c r="A11" s="20" t="s">
        <v>9</v>
      </c>
    </row>
    <row r="12" spans="1:9">
      <c r="A12" s="20" t="s">
        <v>10</v>
      </c>
    </row>
    <row r="15" spans="1:9" ht="22.5" customHeight="1"/>
    <row r="32" spans="1:1">
      <c r="A32" s="20" t="s">
        <v>9</v>
      </c>
    </row>
  </sheetData>
  <mergeCells count="1">
    <mergeCell ref="A3:F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C4.6.1</vt:lpstr>
      <vt:lpstr>C4.6.1!Área_de_impresión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2011-12-26T21:11:45Z</dcterms:created>
  <dcterms:modified xsi:type="dcterms:W3CDTF">2011-12-26T21:12:02Z</dcterms:modified>
</cp:coreProperties>
</file>