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5.2.1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_xlnm.Print_Area" localSheetId="0">C5.2.1!$A$1:$E$46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tt">#REF!</definedName>
    <definedName name="yy">#REF!</definedName>
  </definedNames>
  <calcPr calcId="124519"/>
</workbook>
</file>

<file path=xl/calcChain.xml><?xml version="1.0" encoding="utf-8"?>
<calcChain xmlns="http://schemas.openxmlformats.org/spreadsheetml/2006/main">
  <c r="E17" i="1"/>
  <c r="D17"/>
  <c r="B16"/>
  <c r="B15"/>
  <c r="B14"/>
  <c r="B13"/>
  <c r="B12"/>
  <c r="B11"/>
  <c r="B10"/>
  <c r="B9"/>
  <c r="B8"/>
  <c r="B17" s="1"/>
  <c r="C17" s="1"/>
  <c r="C10" l="1"/>
  <c r="C12"/>
  <c r="C14"/>
  <c r="C16"/>
  <c r="C9"/>
  <c r="C11"/>
  <c r="C13"/>
  <c r="C15"/>
  <c r="C8"/>
</calcChain>
</file>

<file path=xl/sharedStrings.xml><?xml version="1.0" encoding="utf-8"?>
<sst xmlns="http://schemas.openxmlformats.org/spreadsheetml/2006/main" count="23" uniqueCount="22">
  <si>
    <t>Cuadro Nº 5.2.1</t>
  </si>
  <si>
    <t>PERSONAS INFORMADAS, SENSIBILIZADAS EN LAS ACCIONES PREVENTIVAS PROMOCIONALES, SEGUN LÍNEA DE ACCIÓN</t>
  </si>
  <si>
    <t>Periodo : Enero - Noviembre 2011</t>
  </si>
  <si>
    <t>Línea de Acción</t>
  </si>
  <si>
    <t>Total</t>
  </si>
  <si>
    <t>%</t>
  </si>
  <si>
    <t>Personas Beneficiadas</t>
  </si>
  <si>
    <t>Informadas</t>
  </si>
  <si>
    <t>Sensibilizadas</t>
  </si>
  <si>
    <t xml:space="preserve">Advocacy, veeduria y vigilancia ciudadana </t>
  </si>
  <si>
    <t>Genera. de políticas y normas en comunidad universitaria y educativa.</t>
  </si>
  <si>
    <t xml:space="preserve">Generación de políti. y normas en instancias subnacionacionales </t>
  </si>
  <si>
    <t xml:space="preserve">Prevención en la comunidad universitaria </t>
  </si>
  <si>
    <t xml:space="preserve">Prevención en la comunidad educativa </t>
  </si>
  <si>
    <t xml:space="preserve">Promoción de la responsabilidad social </t>
  </si>
  <si>
    <t xml:space="preserve">Acciones de movilización masiva </t>
  </si>
  <si>
    <t xml:space="preserve">Fortalecimiento organizacional comunitario </t>
  </si>
  <si>
    <t xml:space="preserve">Capacitación y desarrollo de competencias </t>
  </si>
  <si>
    <t xml:space="preserve">Total 1/. </t>
  </si>
  <si>
    <t>1/. Información preliminar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</si>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</sst>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9"/>
      </patternFill>
    </fill>
    <fill>
      <patternFill patternType="gray0625">
        <fgColor indexed="9"/>
        <bgColor theme="7" tint="0.59996337778862885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9" fontId="1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justify"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1" fillId="0" borderId="0" xfId="2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justify" vertical="center" wrapText="1"/>
    </xf>
    <xf numFmtId="3" fontId="11" fillId="3" borderId="6" xfId="0" applyNumberFormat="1" applyFont="1" applyFill="1" applyBorder="1" applyAlignment="1">
      <alignment horizontal="center" vertical="center"/>
    </xf>
    <xf numFmtId="9" fontId="11" fillId="3" borderId="1" xfId="1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1" fontId="1" fillId="0" borderId="0" xfId="2" applyNumberFormat="1" applyFont="1" applyAlignment="1">
      <alignment vertical="center" wrapText="1"/>
    </xf>
    <xf numFmtId="0" fontId="10" fillId="3" borderId="7" xfId="0" applyFont="1" applyFill="1" applyBorder="1" applyAlignment="1">
      <alignment horizontal="justify" vertical="center" wrapText="1"/>
    </xf>
    <xf numFmtId="3" fontId="11" fillId="3" borderId="8" xfId="0" applyNumberFormat="1" applyFont="1" applyFill="1" applyBorder="1" applyAlignment="1">
      <alignment horizontal="center" vertical="center"/>
    </xf>
    <xf numFmtId="9" fontId="11" fillId="3" borderId="0" xfId="1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1" fontId="10" fillId="3" borderId="0" xfId="1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/>
    </xf>
    <xf numFmtId="3" fontId="11" fillId="3" borderId="10" xfId="0" applyNumberFormat="1" applyFont="1" applyFill="1" applyBorder="1" applyAlignment="1">
      <alignment horizontal="center" vertical="center"/>
    </xf>
    <xf numFmtId="9" fontId="11" fillId="3" borderId="3" xfId="1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 indent="4"/>
    </xf>
    <xf numFmtId="0" fontId="13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</cellXfs>
  <cellStyles count="13">
    <cellStyle name="Categoría del Piloto de Datos" xfId="3"/>
    <cellStyle name="Normal" xfId="0" builtinId="0"/>
    <cellStyle name="Normal 2" xfId="4"/>
    <cellStyle name="Normal 2 2" xfId="5"/>
    <cellStyle name="Normal 3" xfId="2"/>
    <cellStyle name="Normal 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5.2.1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PERSONAS BENEFICIADAS EN LAS ACCIONES PREVENTIVAS PROMOCIONALES, SEGÚN LINEA DE ACCIÓN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"/>
                <a:cs typeface="Arial"/>
              </a:rPr>
              <a:t>Ene -  Nov  2011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C5.2.1!$A$8:$A$16</c:f>
              <c:strCache>
                <c:ptCount val="9"/>
                <c:pt idx="0">
                  <c:v>Advocacy, veeduria y vigilancia ciudadana </c:v>
                </c:pt>
                <c:pt idx="1">
                  <c:v>Genera. de políticas y normas en comunidad universitaria y educativa.</c:v>
                </c:pt>
                <c:pt idx="2">
                  <c:v>Generación de políti. y normas en instancias subnacionacionales </c:v>
                </c:pt>
                <c:pt idx="3">
                  <c:v>Prevención en la comunidad universitaria </c:v>
                </c:pt>
                <c:pt idx="4">
                  <c:v>Prevención en la comunidad educativa </c:v>
                </c:pt>
                <c:pt idx="5">
                  <c:v>Promoción de la responsabilidad social </c:v>
                </c:pt>
                <c:pt idx="6">
                  <c:v>Acciones de movilización masiva </c:v>
                </c:pt>
                <c:pt idx="7">
                  <c:v>Fortalecimiento organizacional comunitario </c:v>
                </c:pt>
                <c:pt idx="8">
                  <c:v>Capacitación y desarrollo de competencias </c:v>
                </c:pt>
              </c:strCache>
            </c:strRef>
          </c:cat>
          <c:val>
            <c:numRef>
              <c:f>C5.2.1!$B$8:$B$16</c:f>
              <c:numCache>
                <c:formatCode>#,##0</c:formatCode>
                <c:ptCount val="9"/>
                <c:pt idx="0">
                  <c:v>47663.000000000036</c:v>
                </c:pt>
                <c:pt idx="1">
                  <c:v>2727.0000000000005</c:v>
                </c:pt>
                <c:pt idx="2">
                  <c:v>14426.999999999993</c:v>
                </c:pt>
                <c:pt idx="3">
                  <c:v>5672.9999999999964</c:v>
                </c:pt>
                <c:pt idx="4">
                  <c:v>22575.000000000004</c:v>
                </c:pt>
                <c:pt idx="5">
                  <c:v>741.00000000000023</c:v>
                </c:pt>
                <c:pt idx="6">
                  <c:v>383626</c:v>
                </c:pt>
                <c:pt idx="7">
                  <c:v>16574</c:v>
                </c:pt>
                <c:pt idx="8">
                  <c:v>281387</c:v>
                </c:pt>
              </c:numCache>
            </c:numRef>
          </c:val>
        </c:ser>
        <c:dLbls>
          <c:showVal val="1"/>
        </c:dLbls>
        <c:overlap val="-25"/>
        <c:axId val="86253952"/>
        <c:axId val="86255488"/>
      </c:barChart>
      <c:catAx>
        <c:axId val="86253952"/>
        <c:scaling>
          <c:orientation val="minMax"/>
        </c:scaling>
        <c:axPos val="l"/>
        <c:numFmt formatCode="General" sourceLinked="1"/>
        <c:tickLblPos val="nextTo"/>
        <c:spPr>
          <a:ln w="19050">
            <a:solidFill>
              <a:srgbClr val="8064A2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255488"/>
        <c:crosses val="autoZero"/>
        <c:auto val="1"/>
        <c:lblAlgn val="ctr"/>
        <c:lblOffset val="100"/>
      </c:catAx>
      <c:valAx>
        <c:axId val="86255488"/>
        <c:scaling>
          <c:orientation val="minMax"/>
        </c:scaling>
        <c:delete val="1"/>
        <c:axPos val="b"/>
        <c:numFmt formatCode="#,##0" sourceLinked="1"/>
        <c:tickLblPos val="nextTo"/>
        <c:crossAx val="86253952"/>
        <c:crosses val="autoZero"/>
        <c:crossBetween val="between"/>
      </c:valAx>
    </c:plotArea>
    <c:plotVisOnly val="1"/>
    <c:dispBlanksAs val="gap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93958</xdr:colOff>
      <xdr:row>39</xdr:row>
      <xdr:rowOff>283932</xdr:rowOff>
    </xdr:from>
    <xdr:ext cx="6716417" cy="1772556"/>
    <xdr:sp macro="" textlink="">
      <xdr:nvSpPr>
        <xdr:cNvPr id="2" name="1 CuadroTexto"/>
        <xdr:cNvSpPr txBox="1"/>
      </xdr:nvSpPr>
      <xdr:spPr>
        <a:xfrm>
          <a:off x="93958" y="10761432"/>
          <a:ext cx="6716417" cy="1772556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</a:t>
          </a:r>
          <a:r>
            <a:rPr lang="es-ES_tradnl" sz="1200" i="1" baseline="0">
              <a:latin typeface="+mn-lt"/>
              <a:cs typeface="Times New Roman" pitchFamily="18" charset="0"/>
            </a:rPr>
            <a:t> </a:t>
          </a:r>
          <a:r>
            <a:rPr lang="es-ES_tradnl" sz="1200" i="1">
              <a:latin typeface="+mn-lt"/>
              <a:cs typeface="Times New Roman" pitchFamily="18" charset="0"/>
            </a:rPr>
            <a:t>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informado, sensibilizado  e interiorizado a </a:t>
          </a:r>
          <a:r>
            <a:rPr lang="es-ES_tradnl" sz="1200" b="1" i="1" baseline="0">
              <a:latin typeface="+mn-lt"/>
              <a:cs typeface="Times New Roman" pitchFamily="18" charset="0"/>
            </a:rPr>
            <a:t>775,393 personas a través de las acciones preventivas promocionales, </a:t>
          </a:r>
          <a:r>
            <a:rPr lang="es-PE" sz="1200" b="0" i="1" baseline="0">
              <a:latin typeface="+mn-lt"/>
              <a:cs typeface="Times New Roman" pitchFamily="18" charset="0"/>
            </a:rPr>
            <a:t>el  </a:t>
          </a:r>
          <a:r>
            <a:rPr lang="es-PE" sz="1200" b="1" i="1" baseline="0">
              <a:latin typeface="+mn-lt"/>
              <a:cs typeface="Times New Roman" pitchFamily="18" charset="0"/>
            </a:rPr>
            <a:t>49%  </a:t>
          </a:r>
          <a:r>
            <a:rPr lang="es-PE" sz="1200" b="0" i="1" baseline="0">
              <a:latin typeface="+mn-lt"/>
              <a:cs typeface="Times New Roman" pitchFamily="18" charset="0"/>
            </a:rPr>
            <a:t>lo conforman personas que participaron en acciones de movilización masiva, un </a:t>
          </a:r>
          <a:r>
            <a:rPr lang="es-PE" sz="1200" b="1" i="1" baseline="0">
              <a:latin typeface="+mn-lt"/>
              <a:cs typeface="Times New Roman" pitchFamily="18" charset="0"/>
            </a:rPr>
            <a:t>36%</a:t>
          </a:r>
          <a:r>
            <a:rPr lang="es-PE" sz="1200" b="0" i="1" baseline="0">
              <a:latin typeface="+mn-lt"/>
              <a:cs typeface="Times New Roman" pitchFamily="18" charset="0"/>
            </a:rPr>
            <a:t> de la población fue beneficiada en acciones de capacitación y desarrollo de competencias.</a:t>
          </a:r>
          <a:endParaRPr lang="es-ES_tradnl" sz="1400" b="1" i="1" baseline="0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0</xdr:col>
      <xdr:colOff>200025</xdr:colOff>
      <xdr:row>20</xdr:row>
      <xdr:rowOff>66675</xdr:rowOff>
    </xdr:from>
    <xdr:to>
      <xdr:col>5</xdr:col>
      <xdr:colOff>0</xdr:colOff>
      <xdr:row>38</xdr:row>
      <xdr:rowOff>104775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V.%20%20PREVENCI&#211;N%20VFS\5.2%20PERSONAS%20INFORMADAS,%20SENSIBILIZADAS\SENSIBILIZAD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.2.1"/>
      <sheetName val="C5.2.2"/>
      <sheetName val="C5.2.3"/>
      <sheetName val="C5.2.4"/>
      <sheetName val="C5.2.5"/>
      <sheetName val="C5.2.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showGridLines="0" tabSelected="1" view="pageBreakPreview" zoomScale="80" zoomScaleNormal="76" zoomScaleSheetLayoutView="80" workbookViewId="0"/>
  </sheetViews>
  <sheetFormatPr baseColWidth="10" defaultRowHeight="15"/>
  <cols>
    <col min="1" max="1" width="51.28515625" style="16" customWidth="1"/>
    <col min="2" max="3" width="10.28515625" style="16" customWidth="1"/>
    <col min="4" max="4" width="14.140625" style="16" customWidth="1"/>
    <col min="5" max="5" width="14.140625" style="32" customWidth="1"/>
    <col min="6" max="6" width="14.140625" style="16" customWidth="1"/>
    <col min="7" max="16384" width="11.42578125" style="16"/>
  </cols>
  <sheetData>
    <row r="1" spans="1:7" s="2" customFormat="1" ht="21">
      <c r="A1" s="1" t="s">
        <v>0</v>
      </c>
      <c r="B1" s="1"/>
      <c r="C1" s="1"/>
      <c r="E1" s="3"/>
    </row>
    <row r="2" spans="1:7" ht="6" customHeight="1">
      <c r="A2" s="4"/>
      <c r="B2" s="4"/>
      <c r="C2" s="4"/>
      <c r="D2" s="5"/>
      <c r="E2" s="6"/>
      <c r="F2" s="4"/>
      <c r="G2" s="4"/>
    </row>
    <row r="3" spans="1:7" s="9" customFormat="1" ht="36.75" customHeight="1">
      <c r="A3" s="7" t="s">
        <v>1</v>
      </c>
      <c r="B3" s="7"/>
      <c r="C3" s="7"/>
      <c r="D3" s="7"/>
      <c r="E3" s="7"/>
      <c r="F3" s="8"/>
    </row>
    <row r="4" spans="1:7" ht="18" customHeight="1">
      <c r="A4" s="10" t="s">
        <v>2</v>
      </c>
      <c r="B4" s="10"/>
      <c r="C4" s="10"/>
      <c r="D4" s="4"/>
      <c r="E4" s="11"/>
      <c r="F4" s="4"/>
      <c r="G4" s="4"/>
    </row>
    <row r="5" spans="1:7" ht="6" customHeight="1" thickBot="1">
      <c r="A5" s="4"/>
      <c r="B5" s="4"/>
      <c r="C5" s="4"/>
      <c r="D5" s="4"/>
      <c r="E5" s="12"/>
      <c r="F5" s="4"/>
      <c r="G5" s="4"/>
    </row>
    <row r="6" spans="1:7" ht="26.25" customHeight="1">
      <c r="A6" s="13" t="s">
        <v>3</v>
      </c>
      <c r="B6" s="13" t="s">
        <v>4</v>
      </c>
      <c r="C6" s="13" t="s">
        <v>5</v>
      </c>
      <c r="D6" s="14" t="s">
        <v>6</v>
      </c>
      <c r="E6" s="14"/>
      <c r="F6" s="15"/>
    </row>
    <row r="7" spans="1:7" ht="34.5" customHeight="1" thickBot="1">
      <c r="A7" s="17"/>
      <c r="B7" s="17"/>
      <c r="C7" s="17"/>
      <c r="D7" s="18" t="s">
        <v>7</v>
      </c>
      <c r="E7" s="18" t="s">
        <v>8</v>
      </c>
      <c r="F7" s="19"/>
    </row>
    <row r="8" spans="1:7" ht="30" customHeight="1">
      <c r="A8" s="20" t="s">
        <v>9</v>
      </c>
      <c r="B8" s="21">
        <f>D8+E8</f>
        <v>47663.000000000036</v>
      </c>
      <c r="C8" s="22">
        <f>B8/$B$17</f>
        <v>6.1469474189217645E-2</v>
      </c>
      <c r="D8" s="23"/>
      <c r="E8" s="24">
        <v>47663.000000000036</v>
      </c>
      <c r="F8" s="25"/>
      <c r="G8" s="26"/>
    </row>
    <row r="9" spans="1:7" ht="30" customHeight="1">
      <c r="A9" s="27" t="s">
        <v>10</v>
      </c>
      <c r="B9" s="28">
        <f>D9+E9</f>
        <v>2727.0000000000005</v>
      </c>
      <c r="C9" s="29">
        <f t="shared" ref="C9:C17" si="0">B9/$B$17</f>
        <v>3.5169262554601349E-3</v>
      </c>
      <c r="D9" s="30"/>
      <c r="E9" s="31">
        <v>2727.0000000000005</v>
      </c>
      <c r="F9" s="25"/>
      <c r="G9" s="26"/>
    </row>
    <row r="10" spans="1:7" s="32" customFormat="1" ht="30" customHeight="1">
      <c r="A10" s="27" t="s">
        <v>11</v>
      </c>
      <c r="B10" s="28">
        <f t="shared" ref="B10:B16" si="1">D10+E10</f>
        <v>14426.999999999993</v>
      </c>
      <c r="C10" s="29">
        <f t="shared" si="0"/>
        <v>1.8606048803638919E-2</v>
      </c>
      <c r="D10" s="30"/>
      <c r="E10" s="31">
        <v>14426.999999999993</v>
      </c>
      <c r="F10" s="25"/>
      <c r="G10" s="26"/>
    </row>
    <row r="11" spans="1:7" s="32" customFormat="1" ht="30" customHeight="1">
      <c r="A11" s="27" t="s">
        <v>12</v>
      </c>
      <c r="B11" s="28">
        <f t="shared" si="1"/>
        <v>5672.9999999999964</v>
      </c>
      <c r="C11" s="29">
        <f t="shared" si="0"/>
        <v>7.3162899329759189E-3</v>
      </c>
      <c r="D11" s="33">
        <v>310</v>
      </c>
      <c r="E11" s="31">
        <v>5362.9999999999964</v>
      </c>
      <c r="F11" s="34"/>
      <c r="G11" s="26"/>
    </row>
    <row r="12" spans="1:7" s="32" customFormat="1" ht="30" customHeight="1">
      <c r="A12" s="27" t="s">
        <v>13</v>
      </c>
      <c r="B12" s="28">
        <f t="shared" si="1"/>
        <v>22575.000000000004</v>
      </c>
      <c r="C12" s="29">
        <f t="shared" si="0"/>
        <v>2.911426850642191E-2</v>
      </c>
      <c r="D12" s="33">
        <v>6247.9999999999955</v>
      </c>
      <c r="E12" s="31">
        <v>16327.000000000009</v>
      </c>
      <c r="F12" s="34"/>
      <c r="G12" s="26"/>
    </row>
    <row r="13" spans="1:7" s="32" customFormat="1" ht="30" customHeight="1">
      <c r="A13" s="27" t="s">
        <v>14</v>
      </c>
      <c r="B13" s="28">
        <f t="shared" si="1"/>
        <v>741.00000000000023</v>
      </c>
      <c r="C13" s="29">
        <f t="shared" si="0"/>
        <v>9.5564442805132395E-4</v>
      </c>
      <c r="D13" s="33">
        <v>741.00000000000023</v>
      </c>
      <c r="E13" s="35"/>
      <c r="F13" s="36"/>
      <c r="G13" s="26"/>
    </row>
    <row r="14" spans="1:7" s="32" customFormat="1" ht="30" customHeight="1">
      <c r="A14" s="27" t="s">
        <v>15</v>
      </c>
      <c r="B14" s="28">
        <f t="shared" si="1"/>
        <v>383626</v>
      </c>
      <c r="C14" s="29">
        <f t="shared" si="0"/>
        <v>0.49475040398868703</v>
      </c>
      <c r="D14" s="33">
        <v>383626</v>
      </c>
      <c r="E14" s="35"/>
      <c r="F14" s="36"/>
      <c r="G14" s="26"/>
    </row>
    <row r="15" spans="1:7" s="32" customFormat="1" ht="30" customHeight="1">
      <c r="A15" s="27" t="s">
        <v>16</v>
      </c>
      <c r="B15" s="28">
        <f t="shared" si="1"/>
        <v>16574</v>
      </c>
      <c r="C15" s="29">
        <f t="shared" si="0"/>
        <v>2.1374967274659432E-2</v>
      </c>
      <c r="D15" s="33">
        <v>8013</v>
      </c>
      <c r="E15" s="31">
        <v>8561</v>
      </c>
      <c r="F15" s="34"/>
      <c r="G15" s="26"/>
    </row>
    <row r="16" spans="1:7" s="32" customFormat="1" ht="30" customHeight="1">
      <c r="A16" s="27" t="s">
        <v>17</v>
      </c>
      <c r="B16" s="28">
        <f t="shared" si="1"/>
        <v>281387</v>
      </c>
      <c r="C16" s="29">
        <f t="shared" si="0"/>
        <v>0.36289597662088774</v>
      </c>
      <c r="D16" s="33">
        <v>278782</v>
      </c>
      <c r="E16" s="31">
        <v>2604.9999999999995</v>
      </c>
      <c r="F16" s="34"/>
      <c r="G16" s="26"/>
    </row>
    <row r="17" spans="1:6" s="32" customFormat="1" ht="30" customHeight="1" thickBot="1">
      <c r="A17" s="37" t="s">
        <v>18</v>
      </c>
      <c r="B17" s="38">
        <f>SUM(B8:B16)</f>
        <v>775393</v>
      </c>
      <c r="C17" s="39">
        <f t="shared" si="0"/>
        <v>1</v>
      </c>
      <c r="D17" s="40">
        <f>SUM(D8:D16)</f>
        <v>677720</v>
      </c>
      <c r="E17" s="40">
        <f>SUM(E8:E16)</f>
        <v>97673.000000000044</v>
      </c>
      <c r="F17" s="25"/>
    </row>
    <row r="18" spans="1:6" s="32" customFormat="1">
      <c r="A18" s="41" t="s">
        <v>19</v>
      </c>
      <c r="B18" s="41"/>
      <c r="C18" s="41"/>
      <c r="D18" s="42"/>
      <c r="E18" s="43"/>
      <c r="F18" s="16"/>
    </row>
    <row r="19" spans="1:6" s="32" customFormat="1">
      <c r="A19" s="41" t="s">
        <v>20</v>
      </c>
      <c r="B19" s="41"/>
      <c r="C19" s="41"/>
      <c r="D19" s="42"/>
      <c r="E19" s="43"/>
      <c r="F19" s="16"/>
    </row>
    <row r="20" spans="1:6" s="32" customFormat="1">
      <c r="A20" s="41" t="s">
        <v>21</v>
      </c>
      <c r="B20" s="41"/>
      <c r="C20" s="41"/>
      <c r="D20" s="42"/>
      <c r="E20" s="43"/>
      <c r="F20" s="16"/>
    </row>
    <row r="21" spans="1:6" s="32" customFormat="1" ht="20.100000000000001" customHeight="1">
      <c r="A21" s="41"/>
      <c r="B21" s="41"/>
      <c r="C21" s="41"/>
      <c r="D21" s="42"/>
      <c r="E21" s="43"/>
      <c r="F21" s="16"/>
    </row>
    <row r="22" spans="1:6" s="32" customFormat="1" ht="20.100000000000001" customHeight="1">
      <c r="A22" s="41"/>
      <c r="B22" s="41"/>
      <c r="C22" s="41"/>
      <c r="D22" s="42"/>
      <c r="E22" s="43"/>
      <c r="F22" s="16"/>
    </row>
    <row r="23" spans="1:6" s="32" customFormat="1" ht="20.100000000000001" customHeight="1">
      <c r="A23" s="42"/>
      <c r="B23" s="42"/>
      <c r="C23" s="42"/>
      <c r="D23" s="42"/>
      <c r="E23" s="43"/>
      <c r="F23" s="16"/>
    </row>
    <row r="24" spans="1:6" s="32" customFormat="1" ht="20.100000000000001" customHeight="1">
      <c r="A24" s="42"/>
      <c r="B24" s="42"/>
      <c r="C24" s="42"/>
      <c r="D24" s="42"/>
      <c r="E24" s="43"/>
      <c r="F24" s="16"/>
    </row>
    <row r="25" spans="1:6" s="32" customFormat="1" ht="20.100000000000001" customHeight="1">
      <c r="A25" s="42"/>
      <c r="B25" s="42"/>
      <c r="C25" s="42"/>
      <c r="D25" s="42"/>
      <c r="E25" s="43"/>
      <c r="F25" s="16"/>
    </row>
    <row r="26" spans="1:6" s="32" customFormat="1" ht="20.100000000000001" customHeight="1">
      <c r="A26" s="42"/>
      <c r="B26" s="42"/>
      <c r="C26" s="42"/>
      <c r="D26" s="42"/>
      <c r="E26" s="43"/>
      <c r="F26" s="16"/>
    </row>
    <row r="27" spans="1:6" s="32" customFormat="1" ht="20.100000000000001" customHeight="1">
      <c r="A27" s="42"/>
      <c r="B27" s="42"/>
      <c r="C27" s="42"/>
      <c r="D27" s="42"/>
      <c r="E27" s="43"/>
      <c r="F27" s="16"/>
    </row>
    <row r="28" spans="1:6" s="32" customFormat="1" ht="20.100000000000001" customHeight="1">
      <c r="A28" s="42"/>
      <c r="B28" s="42"/>
      <c r="C28" s="42"/>
      <c r="D28" s="42"/>
      <c r="E28" s="43"/>
      <c r="F28" s="16"/>
    </row>
    <row r="29" spans="1:6" ht="25.5" customHeight="1">
      <c r="A29" s="42"/>
      <c r="B29" s="42"/>
      <c r="C29" s="42"/>
      <c r="D29" s="42"/>
      <c r="E29" s="43"/>
    </row>
    <row r="30" spans="1:6">
      <c r="A30" s="42"/>
      <c r="B30" s="42"/>
      <c r="C30" s="42"/>
      <c r="D30" s="42"/>
      <c r="E30" s="43"/>
    </row>
    <row r="31" spans="1:6">
      <c r="A31" s="42"/>
      <c r="B31" s="42"/>
      <c r="C31" s="42"/>
      <c r="D31" s="42"/>
      <c r="E31" s="43"/>
    </row>
    <row r="32" spans="1:6">
      <c r="B32" s="44"/>
      <c r="C32" s="44"/>
      <c r="D32" s="42"/>
      <c r="E32" s="43"/>
    </row>
    <row r="33" spans="1:5">
      <c r="B33" s="44"/>
      <c r="C33" s="44"/>
      <c r="D33" s="42"/>
      <c r="E33" s="43"/>
    </row>
    <row r="34" spans="1:5">
      <c r="B34" s="44"/>
      <c r="C34" s="44"/>
      <c r="D34" s="42"/>
      <c r="E34" s="43"/>
    </row>
    <row r="35" spans="1:5">
      <c r="B35" s="44"/>
      <c r="C35" s="44"/>
      <c r="D35" s="42"/>
      <c r="E35" s="43"/>
    </row>
    <row r="36" spans="1:5">
      <c r="B36" s="44"/>
      <c r="C36" s="44"/>
      <c r="D36" s="42"/>
      <c r="E36" s="43"/>
    </row>
    <row r="37" spans="1:5">
      <c r="B37" s="44"/>
      <c r="C37" s="44"/>
      <c r="D37" s="42"/>
      <c r="E37" s="43"/>
    </row>
    <row r="38" spans="1:5">
      <c r="A38" s="42"/>
      <c r="B38" s="42"/>
      <c r="C38" s="42"/>
      <c r="D38" s="42"/>
      <c r="E38" s="43"/>
    </row>
    <row r="39" spans="1:5">
      <c r="A39" s="42"/>
      <c r="B39" s="42"/>
      <c r="C39" s="42"/>
      <c r="D39" s="42"/>
      <c r="E39" s="43"/>
    </row>
    <row r="40" spans="1:5" ht="24.75" customHeight="1">
      <c r="A40" s="45" t="s">
        <v>20</v>
      </c>
      <c r="B40" s="42"/>
      <c r="C40" s="42"/>
      <c r="D40" s="42"/>
      <c r="E40" s="43"/>
    </row>
    <row r="41" spans="1:5" ht="24.75" customHeight="1">
      <c r="D41" s="42"/>
      <c r="E41" s="43"/>
    </row>
    <row r="42" spans="1:5" ht="24.75" customHeight="1">
      <c r="B42" s="44"/>
      <c r="C42" s="44"/>
      <c r="E42" s="46"/>
    </row>
    <row r="43" spans="1:5" ht="24.75" customHeight="1">
      <c r="E43" s="46"/>
    </row>
    <row r="44" spans="1:5" ht="24.75" customHeight="1">
      <c r="E44" s="46"/>
    </row>
    <row r="45" spans="1:5" ht="24.75" customHeight="1">
      <c r="D45" s="47"/>
      <c r="E45" s="48"/>
    </row>
    <row r="46" spans="1:5" ht="24.75" customHeight="1"/>
  </sheetData>
  <mergeCells count="5">
    <mergeCell ref="A3:E3"/>
    <mergeCell ref="A6:A7"/>
    <mergeCell ref="B6:B7"/>
    <mergeCell ref="C6:C7"/>
    <mergeCell ref="D6:E6"/>
  </mergeCells>
  <printOptions horizontalCentered="1"/>
  <pageMargins left="0.70866141732283472" right="0.70866141732283472" top="0.74803149606299213" bottom="0.7480314960629921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C5.2.1</vt:lpstr>
      <vt:lpstr>C5.2.1!Área_de_impresión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2011-12-26T21:15:46Z</dcterms:created>
  <dcterms:modified xsi:type="dcterms:W3CDTF">2011-12-26T21:16:06Z</dcterms:modified>
</cp:coreProperties>
</file>