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5.2.2" sheetId="1" r:id="rId1"/>
  </sheets>
  <externalReferences>
    <externalReference r:id="rId2"/>
    <externalReference r:id="rId3"/>
  </externalReferences>
  <definedNames>
    <definedName name="a">#REF!</definedName>
    <definedName name="aa" localSheetId="0">#REF!</definedName>
    <definedName name="aa">#REF!</definedName>
    <definedName name="_xlnm.Print_Area" localSheetId="0">C5.2.2!$A$1:$E$46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  <definedName name="tt" localSheetId="0">#REF!</definedName>
    <definedName name="tt">#REF!</definedName>
    <definedName name="yy" localSheetId="0">#REF!</definedName>
    <definedName name="yy">#REF!</definedName>
  </definedNames>
  <calcPr calcId="124519"/>
</workbook>
</file>

<file path=xl/calcChain.xml><?xml version="1.0" encoding="utf-8"?>
<calcChain xmlns="http://schemas.openxmlformats.org/spreadsheetml/2006/main">
  <c r="E20" i="1"/>
  <c r="D20"/>
  <c r="B19"/>
  <c r="B18"/>
  <c r="B17"/>
  <c r="B16"/>
  <c r="B15"/>
  <c r="B14"/>
  <c r="B13"/>
  <c r="B12"/>
  <c r="B11"/>
  <c r="B10"/>
  <c r="B9"/>
  <c r="B8"/>
  <c r="B20" l="1"/>
  <c r="C9" s="1"/>
  <c r="C18" l="1"/>
  <c r="C14"/>
  <c r="C10"/>
  <c r="E21"/>
  <c r="C17"/>
  <c r="C13"/>
  <c r="C20"/>
  <c r="B21"/>
  <c r="D21"/>
  <c r="C16"/>
  <c r="C12"/>
  <c r="C8"/>
  <c r="C19"/>
  <c r="C15"/>
  <c r="C11"/>
</calcChain>
</file>

<file path=xl/sharedStrings.xml><?xml version="1.0" encoding="utf-8"?>
<sst xmlns="http://schemas.openxmlformats.org/spreadsheetml/2006/main" count="27" uniqueCount="25">
  <si>
    <t>Cuadro Nº 5.2.2</t>
  </si>
  <si>
    <t>PERSONAS INFORMADAS, SENSIBILIZADAS EN LAS ACCIONES PREVENTIVAS PROMOCIONALES, SEGÚN MES</t>
  </si>
  <si>
    <t>Periodo : Enero - Noviembre 2011</t>
  </si>
  <si>
    <t>Mes</t>
  </si>
  <si>
    <t>Total</t>
  </si>
  <si>
    <t>%</t>
  </si>
  <si>
    <t>Personas Beneficiadas</t>
  </si>
  <si>
    <t>Informadas</t>
  </si>
  <si>
    <t>Sensibilizadas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</si>
  <si>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</si>
  <si>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</si>
  <si>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</si>
  <si>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</si>
  <si>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</si>
  <si>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</si>
  <si>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</si>
  <si>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</si>
  <si>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</si>
  <si>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</si>
  <si>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</si>
  <si>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</si>
  <si>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1/. </t>
  </si>
  <si>
    <t>1/. Información preliminar</t>
  </si>
  <si>
    <t>Fuente: Sistema de Registro de Acciones Preventivas Promocionales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</si>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</sst>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Protection="0">
      <alignment horizontal="left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justify" vertical="center" wrapText="1"/>
    </xf>
    <xf numFmtId="0" fontId="9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/>
    </xf>
    <xf numFmtId="3" fontId="11" fillId="3" borderId="6" xfId="0" applyNumberFormat="1" applyFont="1" applyFill="1" applyBorder="1" applyAlignment="1">
      <alignment horizontal="center" vertical="center"/>
    </xf>
    <xf numFmtId="9" fontId="11" fillId="3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 wrapText="1"/>
    </xf>
    <xf numFmtId="1" fontId="1" fillId="0" borderId="0" xfId="2" applyNumberFormat="1" applyFont="1" applyAlignment="1">
      <alignment vertical="center" wrapText="1"/>
    </xf>
    <xf numFmtId="0" fontId="10" fillId="3" borderId="7" xfId="0" applyFont="1" applyFill="1" applyBorder="1" applyAlignment="1">
      <alignment horizontal="left"/>
    </xf>
    <xf numFmtId="3" fontId="11" fillId="3" borderId="8" xfId="0" applyNumberFormat="1" applyFont="1" applyFill="1" applyBorder="1" applyAlignment="1">
      <alignment horizontal="center" vertical="center"/>
    </xf>
    <xf numFmtId="9" fontId="11" fillId="3" borderId="0" xfId="1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1" fontId="10" fillId="4" borderId="0" xfId="1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1" fillId="3" borderId="9" xfId="0" applyFont="1" applyFill="1" applyBorder="1" applyAlignment="1">
      <alignment horizontal="left"/>
    </xf>
    <xf numFmtId="3" fontId="11" fillId="3" borderId="10" xfId="0" applyNumberFormat="1" applyFont="1" applyFill="1" applyBorder="1" applyAlignment="1">
      <alignment horizontal="center" vertical="center"/>
    </xf>
    <xf numFmtId="9" fontId="11" fillId="3" borderId="3" xfId="1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left" vertical="center"/>
    </xf>
    <xf numFmtId="9" fontId="11" fillId="3" borderId="1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2" applyFont="1" applyBorder="1" applyAlignment="1">
      <alignment horizontal="center" vertical="center" wrapText="1"/>
    </xf>
    <xf numFmtId="3" fontId="4" fillId="0" borderId="0" xfId="2" applyNumberFormat="1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 indent="4"/>
    </xf>
    <xf numFmtId="0" fontId="13" fillId="0" borderId="0" xfId="2" applyFont="1" applyAlignment="1">
      <alignment horizontal="center" vertical="center"/>
    </xf>
  </cellXfs>
  <cellStyles count="13">
    <cellStyle name="Categoría del Piloto de Datos" xfId="3"/>
    <cellStyle name="Normal" xfId="0" builtinId="0"/>
    <cellStyle name="Normal 2" xfId="4"/>
    <cellStyle name="Normal 2 2" xfId="5"/>
    <cellStyle name="Normal 3" xfId="2"/>
    <cellStyle name="Normal 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5.2.2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TIPOS DE PERSONAS BENEFICIADAS EN LAS ACCIONES PREVENTIVAS PROMOCIONALES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2334389951912455"/>
          <c:y val="0.28370688021432"/>
          <c:w val="0.53252071847730753"/>
          <c:h val="0.69444598151709169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</c:dPt>
          <c:dLbls>
            <c:dLbl>
              <c:idx val="0"/>
              <c:layout>
                <c:manualLayout>
                  <c:x val="3.1411806146758002E-2"/>
                  <c:y val="4.902161729758611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4285816303359679E-2"/>
                  <c:y val="-2.6538784526245401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5156060060194995"/>
                  <c:y val="-1.815749929433702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C5.2.2!$D$7:$E$7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C5.2.2!$D$20:$E$20</c:f>
              <c:numCache>
                <c:formatCode>#,##0</c:formatCode>
                <c:ptCount val="2"/>
                <c:pt idx="0">
                  <c:v>677720.00000000047</c:v>
                </c:pt>
                <c:pt idx="1">
                  <c:v>97672.999999999942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39279</xdr:colOff>
      <xdr:row>41</xdr:row>
      <xdr:rowOff>19638</xdr:rowOff>
    </xdr:from>
    <xdr:ext cx="5371314" cy="1235549"/>
    <xdr:sp macro="" textlink="">
      <xdr:nvSpPr>
        <xdr:cNvPr id="2" name="1 CuadroTexto"/>
        <xdr:cNvSpPr txBox="1"/>
      </xdr:nvSpPr>
      <xdr:spPr>
        <a:xfrm>
          <a:off x="39279" y="9135063"/>
          <a:ext cx="5371314" cy="1235549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ts val="168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 beneficiado </a:t>
          </a:r>
          <a:r>
            <a:rPr lang="es-ES_tradnl" sz="1200" i="1" baseline="0">
              <a:latin typeface="+mn-lt"/>
              <a:cs typeface="Times New Roman" pitchFamily="18" charset="0"/>
            </a:rPr>
            <a:t>a </a:t>
          </a:r>
          <a:r>
            <a:rPr lang="es-ES_tradnl" sz="1200" b="1" i="1" baseline="0">
              <a:latin typeface="+mn-lt"/>
              <a:cs typeface="Times New Roman" pitchFamily="18" charset="0"/>
            </a:rPr>
            <a:t>775,393 personas a través de las acciones preventivas promocionales, </a:t>
          </a:r>
          <a:r>
            <a:rPr lang="es-PE" sz="1200" b="0" i="1" baseline="0">
              <a:latin typeface="+mn-lt"/>
              <a:cs typeface="Times New Roman" pitchFamily="18" charset="0"/>
            </a:rPr>
            <a:t>de las cuales el </a:t>
          </a:r>
          <a:r>
            <a:rPr lang="es-PE" sz="1200" b="1" i="1" baseline="0">
              <a:latin typeface="+mn-lt"/>
              <a:cs typeface="Times New Roman" pitchFamily="18" charset="0"/>
            </a:rPr>
            <a:t>87%</a:t>
          </a:r>
          <a:r>
            <a:rPr lang="es-PE" sz="1200" b="0" i="1" baseline="0">
              <a:latin typeface="+mn-lt"/>
              <a:cs typeface="Times New Roman" pitchFamily="18" charset="0"/>
            </a:rPr>
            <a:t> son informadas, el </a:t>
          </a:r>
          <a:r>
            <a:rPr lang="es-PE" sz="1200" b="1" i="1" baseline="0">
              <a:latin typeface="+mn-lt"/>
              <a:cs typeface="Times New Roman" pitchFamily="18" charset="0"/>
            </a:rPr>
            <a:t>12%</a:t>
          </a:r>
          <a:r>
            <a:rPr lang="es-PE" sz="1200" b="0" i="1" baseline="0">
              <a:latin typeface="+mn-lt"/>
              <a:cs typeface="Times New Roman" pitchFamily="18" charset="0"/>
            </a:rPr>
            <a:t> son sensibilizadas y el </a:t>
          </a:r>
          <a:r>
            <a:rPr lang="es-PE" sz="1200" b="1" i="1" baseline="0">
              <a:latin typeface="+mn-lt"/>
              <a:cs typeface="Times New Roman" pitchFamily="18" charset="0"/>
            </a:rPr>
            <a:t>1%</a:t>
          </a:r>
          <a:r>
            <a:rPr lang="es-PE" sz="1200" b="0" i="1" baseline="0">
              <a:latin typeface="+mn-lt"/>
              <a:cs typeface="Times New Roman" pitchFamily="18" charset="0"/>
            </a:rPr>
            <a:t> son interiorizadas.</a:t>
          </a:r>
          <a:endParaRPr lang="es-ES_tradnl" sz="1400" b="1" i="1" baseline="0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0</xdr:col>
      <xdr:colOff>314325</xdr:colOff>
      <xdr:row>24</xdr:row>
      <xdr:rowOff>123825</xdr:rowOff>
    </xdr:from>
    <xdr:to>
      <xdr:col>4</xdr:col>
      <xdr:colOff>1123950</xdr:colOff>
      <xdr:row>39</xdr:row>
      <xdr:rowOff>161925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V.%20%20PREVENCI&#211;N%20VFS\5.2%20PERSONAS%20INFORMADAS,%20SENSIBILIZADAS\SENSIBILIZAD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.%20Regi&#243;n,%20Centro%20Emergencia%20Mujer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5.2.1"/>
      <sheetName val="C5.2.2"/>
      <sheetName val="C5.2.3"/>
      <sheetName val="C5.2.4"/>
      <sheetName val="C5.2.5"/>
      <sheetName val="C5.2.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51"/>
      <sheetName val="C52"/>
      <sheetName val="C53"/>
      <sheetName val="Gráf-49"/>
      <sheetName val="C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showGridLines="0" tabSelected="1" view="pageBreakPreview" zoomScale="97" zoomScaleNormal="76" zoomScaleSheetLayoutView="97" workbookViewId="0"/>
  </sheetViews>
  <sheetFormatPr baseColWidth="10" defaultRowHeight="15"/>
  <cols>
    <col min="1" max="1" width="18.140625" style="14" customWidth="1"/>
    <col min="2" max="3" width="14" style="14" customWidth="1"/>
    <col min="4" max="4" width="17.140625" style="14" customWidth="1"/>
    <col min="5" max="5" width="17.140625" style="28" customWidth="1"/>
    <col min="6" max="16384" width="11.42578125" style="14"/>
  </cols>
  <sheetData>
    <row r="1" spans="1:6" s="2" customFormat="1" ht="21">
      <c r="A1" s="1" t="s">
        <v>0</v>
      </c>
      <c r="B1" s="1"/>
      <c r="C1" s="1"/>
      <c r="E1" s="3"/>
    </row>
    <row r="2" spans="1:6" ht="6" customHeight="1">
      <c r="A2" s="4"/>
      <c r="B2" s="4"/>
      <c r="C2" s="4"/>
      <c r="D2" s="5"/>
      <c r="E2" s="6"/>
      <c r="F2" s="4"/>
    </row>
    <row r="3" spans="1:6" s="8" customFormat="1" ht="36.75" customHeight="1">
      <c r="A3" s="7" t="s">
        <v>1</v>
      </c>
      <c r="B3" s="7"/>
      <c r="C3" s="7"/>
      <c r="D3" s="7"/>
      <c r="E3" s="7"/>
    </row>
    <row r="4" spans="1:6" ht="18" customHeight="1">
      <c r="A4" s="9" t="s">
        <v>2</v>
      </c>
      <c r="B4" s="9"/>
      <c r="C4" s="9"/>
      <c r="D4" s="4"/>
      <c r="E4" s="10"/>
      <c r="F4" s="4"/>
    </row>
    <row r="5" spans="1:6" ht="6" customHeight="1" thickBot="1">
      <c r="A5" s="4"/>
      <c r="B5" s="4"/>
      <c r="C5" s="4"/>
      <c r="D5" s="4"/>
      <c r="E5" s="11"/>
      <c r="F5" s="4"/>
    </row>
    <row r="6" spans="1:6" ht="26.25" customHeight="1">
      <c r="A6" s="12" t="s">
        <v>3</v>
      </c>
      <c r="B6" s="12" t="s">
        <v>4</v>
      </c>
      <c r="C6" s="12" t="s">
        <v>5</v>
      </c>
      <c r="D6" s="13" t="s">
        <v>6</v>
      </c>
      <c r="E6" s="13"/>
    </row>
    <row r="7" spans="1:6" ht="21.75" customHeight="1" thickBot="1">
      <c r="A7" s="15"/>
      <c r="B7" s="15"/>
      <c r="C7" s="15"/>
      <c r="D7" s="16" t="s">
        <v>7</v>
      </c>
      <c r="E7" s="16" t="s">
        <v>8</v>
      </c>
    </row>
    <row r="8" spans="1:6" ht="16.5" customHeight="1">
      <c r="A8" s="17" t="s">
        <v>9</v>
      </c>
      <c r="B8" s="18">
        <f>D8+E8</f>
        <v>13778</v>
      </c>
      <c r="C8" s="19">
        <f>B8/$B$20</f>
        <v>1.7769053886222845E-2</v>
      </c>
      <c r="D8" s="20">
        <v>8285.0000000000036</v>
      </c>
      <c r="E8" s="21">
        <v>5492.9999999999973</v>
      </c>
      <c r="F8" s="22"/>
    </row>
    <row r="9" spans="1:6" ht="16.5" customHeight="1">
      <c r="A9" s="23" t="s">
        <v>10</v>
      </c>
      <c r="B9" s="24">
        <f>D9+E9</f>
        <v>26095</v>
      </c>
      <c r="C9" s="25">
        <f t="shared" ref="C9:C20" si="0">B9/$B$20</f>
        <v>3.3653901956814135E-2</v>
      </c>
      <c r="D9" s="26">
        <v>16496.999999999996</v>
      </c>
      <c r="E9" s="27">
        <v>9598.0000000000036</v>
      </c>
      <c r="F9" s="22"/>
    </row>
    <row r="10" spans="1:6" s="28" customFormat="1" ht="16.5" customHeight="1">
      <c r="A10" s="23" t="s">
        <v>11</v>
      </c>
      <c r="B10" s="24">
        <f t="shared" ref="B10:B19" si="1">D10+E10</f>
        <v>141746.00000000006</v>
      </c>
      <c r="C10" s="25">
        <f t="shared" si="0"/>
        <v>0.18280536450548299</v>
      </c>
      <c r="D10" s="26">
        <v>131837.00000000006</v>
      </c>
      <c r="E10" s="27">
        <v>9908.9999999999873</v>
      </c>
      <c r="F10" s="22"/>
    </row>
    <row r="11" spans="1:6" s="28" customFormat="1" ht="16.5" customHeight="1">
      <c r="A11" s="23" t="s">
        <v>12</v>
      </c>
      <c r="B11" s="24">
        <f t="shared" si="1"/>
        <v>56267</v>
      </c>
      <c r="C11" s="25">
        <f t="shared" si="0"/>
        <v>7.2565782770801349E-2</v>
      </c>
      <c r="D11" s="26">
        <v>47257.000000000007</v>
      </c>
      <c r="E11" s="27">
        <v>9009.9999999999945</v>
      </c>
      <c r="F11" s="22"/>
    </row>
    <row r="12" spans="1:6" s="28" customFormat="1" ht="16.5" customHeight="1">
      <c r="A12" s="23" t="s">
        <v>13</v>
      </c>
      <c r="B12" s="24">
        <f t="shared" si="1"/>
        <v>60724.999999999927</v>
      </c>
      <c r="C12" s="25">
        <f t="shared" si="0"/>
        <v>7.8315125362235519E-2</v>
      </c>
      <c r="D12" s="26">
        <v>50562.999999999927</v>
      </c>
      <c r="E12" s="27">
        <v>10161.999999999996</v>
      </c>
      <c r="F12" s="22"/>
    </row>
    <row r="13" spans="1:6" s="28" customFormat="1" ht="16.5" customHeight="1">
      <c r="A13" s="23" t="s">
        <v>14</v>
      </c>
      <c r="B13" s="24">
        <f t="shared" si="1"/>
        <v>67138</v>
      </c>
      <c r="C13" s="25">
        <f t="shared" si="0"/>
        <v>8.6585770054668998E-2</v>
      </c>
      <c r="D13" s="26">
        <v>55099.999999999993</v>
      </c>
      <c r="E13" s="26">
        <v>12038.000000000002</v>
      </c>
      <c r="F13" s="22"/>
    </row>
    <row r="14" spans="1:6" s="28" customFormat="1" ht="16.5" customHeight="1">
      <c r="A14" s="23" t="s">
        <v>15</v>
      </c>
      <c r="B14" s="24">
        <f t="shared" si="1"/>
        <v>75911.000000000044</v>
      </c>
      <c r="C14" s="25">
        <f t="shared" si="0"/>
        <v>9.7900032628615422E-2</v>
      </c>
      <c r="D14" s="26">
        <v>68945.000000000044</v>
      </c>
      <c r="E14" s="26">
        <v>6965.9999999999945</v>
      </c>
      <c r="F14" s="22"/>
    </row>
    <row r="15" spans="1:6" s="28" customFormat="1" ht="16.5" customHeight="1">
      <c r="A15" s="23" t="s">
        <v>16</v>
      </c>
      <c r="B15" s="24">
        <f t="shared" si="1"/>
        <v>41663.999999999985</v>
      </c>
      <c r="C15" s="25">
        <f t="shared" si="0"/>
        <v>5.3732752294642798E-2</v>
      </c>
      <c r="D15" s="26">
        <v>34085.999999999993</v>
      </c>
      <c r="E15" s="27">
        <v>7577.9999999999927</v>
      </c>
      <c r="F15" s="22"/>
    </row>
    <row r="16" spans="1:6" s="28" customFormat="1" ht="16.5" customHeight="1">
      <c r="A16" s="23" t="s">
        <v>17</v>
      </c>
      <c r="B16" s="24">
        <f t="shared" si="1"/>
        <v>75573.000000000073</v>
      </c>
      <c r="C16" s="25">
        <f t="shared" si="0"/>
        <v>9.7464124643890301E-2</v>
      </c>
      <c r="D16" s="26">
        <v>64859.00000000008</v>
      </c>
      <c r="E16" s="27">
        <v>10713.999999999991</v>
      </c>
      <c r="F16" s="22"/>
    </row>
    <row r="17" spans="1:6" s="28" customFormat="1" ht="16.5" customHeight="1">
      <c r="A17" s="23" t="s">
        <v>18</v>
      </c>
      <c r="B17" s="24">
        <f t="shared" si="1"/>
        <v>53846</v>
      </c>
      <c r="C17" s="25">
        <f t="shared" si="0"/>
        <v>6.9443495105062814E-2</v>
      </c>
      <c r="D17" s="26">
        <v>45538</v>
      </c>
      <c r="E17" s="27">
        <v>8308</v>
      </c>
      <c r="F17" s="22"/>
    </row>
    <row r="18" spans="1:6" s="28" customFormat="1" ht="16.5" customHeight="1">
      <c r="A18" s="23" t="s">
        <v>19</v>
      </c>
      <c r="B18" s="24">
        <f t="shared" si="1"/>
        <v>162650.00000000032</v>
      </c>
      <c r="C18" s="25">
        <f t="shared" si="0"/>
        <v>0.20976459679156276</v>
      </c>
      <c r="D18" s="26">
        <v>154753.00000000032</v>
      </c>
      <c r="E18" s="27">
        <v>7896.9999999999945</v>
      </c>
      <c r="F18" s="22"/>
    </row>
    <row r="19" spans="1:6" s="28" customFormat="1" ht="16.5" customHeight="1">
      <c r="A19" s="23" t="s">
        <v>20</v>
      </c>
      <c r="B19" s="24">
        <f t="shared" si="1"/>
        <v>0</v>
      </c>
      <c r="C19" s="25">
        <f t="shared" si="0"/>
        <v>0</v>
      </c>
      <c r="D19" s="26">
        <v>0</v>
      </c>
      <c r="E19" s="27">
        <v>0</v>
      </c>
      <c r="F19" s="22"/>
    </row>
    <row r="20" spans="1:6" s="28" customFormat="1" ht="20.100000000000001" customHeight="1" thickBot="1">
      <c r="A20" s="29" t="s">
        <v>21</v>
      </c>
      <c r="B20" s="30">
        <f>SUM(B8:B19)</f>
        <v>775393.00000000047</v>
      </c>
      <c r="C20" s="31">
        <f t="shared" si="0"/>
        <v>1</v>
      </c>
      <c r="D20" s="32">
        <f>SUM(D8:D19)</f>
        <v>677720.00000000047</v>
      </c>
      <c r="E20" s="32">
        <f>SUM(E8:E19)</f>
        <v>97672.999999999942</v>
      </c>
    </row>
    <row r="21" spans="1:6" s="28" customFormat="1" ht="18" customHeight="1" thickBot="1">
      <c r="A21" s="33" t="s">
        <v>5</v>
      </c>
      <c r="B21" s="34">
        <f>B20/$B$20</f>
        <v>1</v>
      </c>
      <c r="C21" s="34"/>
      <c r="D21" s="34">
        <f>D20/$B$20</f>
        <v>0.87403419943177207</v>
      </c>
      <c r="E21" s="34">
        <f>E20/$B$20</f>
        <v>0.12596580056822784</v>
      </c>
    </row>
    <row r="22" spans="1:6" s="28" customFormat="1">
      <c r="A22" s="35" t="s">
        <v>22</v>
      </c>
      <c r="B22" s="35"/>
      <c r="C22" s="35"/>
      <c r="D22" s="36"/>
      <c r="E22" s="37"/>
    </row>
    <row r="23" spans="1:6" s="28" customFormat="1">
      <c r="A23" s="35" t="s">
        <v>23</v>
      </c>
      <c r="B23" s="35"/>
      <c r="C23" s="35"/>
      <c r="D23" s="36"/>
      <c r="E23" s="37"/>
    </row>
    <row r="24" spans="1:6" s="28" customFormat="1">
      <c r="A24" s="35" t="s">
        <v>24</v>
      </c>
      <c r="B24" s="35"/>
      <c r="C24" s="35"/>
      <c r="D24" s="36"/>
      <c r="E24" s="37"/>
    </row>
    <row r="25" spans="1:6" s="28" customFormat="1" ht="20.100000000000001" customHeight="1">
      <c r="A25" s="35"/>
      <c r="B25" s="35"/>
      <c r="C25" s="35"/>
      <c r="D25" s="36"/>
      <c r="E25" s="37"/>
    </row>
    <row r="26" spans="1:6" s="28" customFormat="1" ht="20.100000000000001" customHeight="1">
      <c r="A26" s="35"/>
      <c r="B26" s="35"/>
      <c r="C26" s="35"/>
      <c r="D26" s="36"/>
      <c r="E26" s="37"/>
    </row>
    <row r="27" spans="1:6" s="28" customFormat="1" ht="20.100000000000001" customHeight="1">
      <c r="A27" s="36"/>
      <c r="B27" s="36"/>
      <c r="C27" s="36"/>
      <c r="D27" s="36"/>
      <c r="E27" s="37"/>
    </row>
    <row r="28" spans="1:6" s="28" customFormat="1" ht="20.100000000000001" customHeight="1">
      <c r="A28" s="36"/>
      <c r="B28" s="36"/>
      <c r="C28" s="36"/>
      <c r="D28" s="36"/>
      <c r="E28" s="37"/>
    </row>
    <row r="29" spans="1:6" s="28" customFormat="1" ht="20.100000000000001" customHeight="1">
      <c r="A29" s="36"/>
      <c r="B29" s="36"/>
      <c r="C29" s="36"/>
      <c r="D29" s="36"/>
      <c r="E29" s="37"/>
    </row>
    <row r="30" spans="1:6" s="28" customFormat="1" ht="20.100000000000001" customHeight="1">
      <c r="A30" s="36"/>
      <c r="B30" s="36"/>
      <c r="C30" s="36"/>
      <c r="D30" s="36"/>
      <c r="E30" s="37"/>
    </row>
    <row r="31" spans="1:6" s="28" customFormat="1" ht="20.100000000000001" customHeight="1">
      <c r="A31" s="36"/>
      <c r="B31" s="36"/>
      <c r="C31" s="36"/>
      <c r="D31" s="36"/>
      <c r="E31" s="37"/>
    </row>
    <row r="32" spans="1:6" s="28" customFormat="1" ht="20.100000000000001" customHeight="1">
      <c r="A32" s="36"/>
      <c r="B32" s="36"/>
      <c r="C32" s="36"/>
      <c r="D32" s="36"/>
      <c r="E32" s="37"/>
    </row>
    <row r="33" spans="1:5" ht="25.5" customHeight="1">
      <c r="A33" s="36"/>
      <c r="B33" s="36"/>
      <c r="C33" s="36"/>
      <c r="D33" s="36"/>
      <c r="E33" s="37"/>
    </row>
    <row r="34" spans="1:5">
      <c r="A34" s="36"/>
      <c r="B34" s="36"/>
      <c r="C34" s="36"/>
      <c r="D34" s="36"/>
      <c r="E34" s="37"/>
    </row>
    <row r="35" spans="1:5">
      <c r="A35" s="36"/>
      <c r="B35" s="36"/>
      <c r="C35" s="36"/>
      <c r="D35" s="36"/>
      <c r="E35" s="37"/>
    </row>
    <row r="36" spans="1:5">
      <c r="B36" s="38"/>
      <c r="C36" s="38"/>
      <c r="D36" s="36"/>
      <c r="E36" s="37"/>
    </row>
    <row r="37" spans="1:5">
      <c r="B37" s="38"/>
      <c r="C37" s="38"/>
      <c r="D37" s="36"/>
      <c r="E37" s="37"/>
    </row>
    <row r="38" spans="1:5">
      <c r="B38" s="38"/>
      <c r="C38" s="38"/>
      <c r="D38" s="36"/>
      <c r="E38" s="37"/>
    </row>
    <row r="39" spans="1:5">
      <c r="B39" s="38"/>
      <c r="C39" s="38"/>
      <c r="D39" s="36"/>
      <c r="E39" s="37"/>
    </row>
    <row r="40" spans="1:5">
      <c r="B40" s="38"/>
      <c r="C40" s="38"/>
      <c r="D40" s="36"/>
      <c r="E40" s="37"/>
    </row>
    <row r="41" spans="1:5">
      <c r="A41" s="39" t="s">
        <v>23</v>
      </c>
      <c r="B41" s="38"/>
      <c r="C41" s="38"/>
      <c r="D41" s="36"/>
      <c r="E41" s="37"/>
    </row>
    <row r="42" spans="1:5">
      <c r="A42" s="36"/>
      <c r="B42" s="36"/>
      <c r="C42" s="36"/>
      <c r="D42" s="36"/>
      <c r="E42" s="37"/>
    </row>
    <row r="43" spans="1:5">
      <c r="A43" s="36"/>
      <c r="B43" s="36"/>
      <c r="C43" s="36"/>
      <c r="D43" s="36"/>
      <c r="E43" s="37"/>
    </row>
    <row r="44" spans="1:5" ht="24.75" customHeight="1">
      <c r="B44" s="36"/>
      <c r="C44" s="36"/>
      <c r="D44" s="36"/>
      <c r="E44" s="37"/>
    </row>
    <row r="45" spans="1:5" ht="24.75" customHeight="1">
      <c r="D45" s="36"/>
      <c r="E45" s="37"/>
    </row>
    <row r="46" spans="1:5" ht="24.75" customHeight="1">
      <c r="B46" s="38"/>
      <c r="C46" s="38"/>
      <c r="E46" s="40"/>
    </row>
    <row r="47" spans="1:5" ht="24.75" customHeight="1"/>
    <row r="48" spans="1:5" ht="24.75" customHeight="1"/>
    <row r="50" ht="24.75" customHeight="1"/>
  </sheetData>
  <mergeCells count="5">
    <mergeCell ref="A3:E3"/>
    <mergeCell ref="A6:A7"/>
    <mergeCell ref="B6:B7"/>
    <mergeCell ref="C6:C7"/>
    <mergeCell ref="D6:E6"/>
  </mergeCells>
  <printOptions horizontalCentered="1"/>
  <pageMargins left="0.70866141732283472" right="0.70866141732283472" top="0.74803149606299213" bottom="0.74803149606299213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C5.2.2</vt:lpstr>
      <vt:lpstr>C5.2.2!Área_de_impresión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2011-12-26T21:16:14Z</dcterms:created>
  <dcterms:modified xsi:type="dcterms:W3CDTF">2011-12-26T21:16:30Z</dcterms:modified>
</cp:coreProperties>
</file>