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5.2.6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C5.2.6!$A$7:$J$7</definedName>
    <definedName name="a" localSheetId="0">#REF!</definedName>
    <definedName name="a">#REF!</definedName>
    <definedName name="aa" localSheetId="0">#REF!</definedName>
    <definedName name="aa">#REF!</definedName>
    <definedName name="_xlnm.Print_Area" localSheetId="0">C5.2.6!$A$1:$I$157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  <definedName name="_xlnm.Print_Titles" localSheetId="0">C5.2.6!$7:$7</definedName>
    <definedName name="tt" localSheetId="0">#REF!</definedName>
    <definedName name="tt">#REF!</definedName>
    <definedName name="yy" localSheetId="0">#REF!</definedName>
    <definedName name="yy">#REF!</definedName>
  </definedNames>
  <calcPr calcId="124519" fullCalcOnLoad="1"/>
</workbook>
</file>

<file path=xl/calcChain.xml><?xml version="1.0" encoding="utf-8"?>
<calcChain xmlns="http://schemas.openxmlformats.org/spreadsheetml/2006/main">
  <c r="H148" i="1"/>
  <c r="G148"/>
  <c r="F148"/>
  <c r="E148"/>
  <c r="D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148" s="1"/>
  <c r="I149" s="1"/>
  <c r="I150" s="1"/>
</calcChain>
</file>

<file path=xl/sharedStrings.xml><?xml version="1.0" encoding="utf-8"?>
<sst xmlns="http://schemas.openxmlformats.org/spreadsheetml/2006/main" count="299" uniqueCount="182">
  <si>
    <t>Cuadro N° 5.2.6</t>
  </si>
  <si>
    <t>RANKING DE PERSONAS INFORMADAS, SENSIBILIZADAS  EN LAS ACCIONES PREVENTIVAS PROMOCIONALES REALIZADAS POR LOS CEMs,  SEGÚN CEM Y GRUPO DE EDAD</t>
  </si>
  <si>
    <t>Período: Enero - Noviembre  2011</t>
  </si>
  <si>
    <t>Nº</t>
  </si>
  <si>
    <t>REGIÓN</t>
  </si>
  <si>
    <t>CEM</t>
  </si>
  <si>
    <t>Niños, Niñas
1 - 11 años</t>
  </si>
  <si>
    <t>Adolescentes
12 - 17 años</t>
  </si>
  <si>
    <t>Jóvenes
18 - 25 años</t>
  </si>
  <si>
    <t>Adultos
26 - 59 años</t>
  </si>
  <si>
    <t>Adultos Mayores
60 a +</t>
  </si>
  <si>
    <t>Total</t>
  </si>
  <si>
    <t>LIMA</t>
  </si>
  <si>
    <t>PUENTE PIEDRA</t>
  </si>
  <si>
    <t>PUNO</t>
  </si>
  <si>
    <t>MELGAR</t>
  </si>
  <si>
    <t>CAÑETE</t>
  </si>
  <si>
    <t>APURIMAC</t>
  </si>
  <si>
    <t>ABANCAY (*)</t>
  </si>
  <si>
    <t>ICA</t>
  </si>
  <si>
    <t>AREQUIPA</t>
  </si>
  <si>
    <t>MIRAFLORES (*)</t>
  </si>
  <si>
    <t>CALLAO</t>
  </si>
  <si>
    <t>CALLAO (*)</t>
  </si>
  <si>
    <t>AYACUCHO</t>
  </si>
  <si>
    <t>LUCANAS</t>
  </si>
  <si>
    <t>CUSCO</t>
  </si>
  <si>
    <t>CUSCO (*)</t>
  </si>
  <si>
    <t>PISCO</t>
  </si>
  <si>
    <t>HUANTA (*)</t>
  </si>
  <si>
    <t>INDEPENDENCIA</t>
  </si>
  <si>
    <t>AMAZONAS</t>
  </si>
  <si>
    <t>BAGUA</t>
  </si>
  <si>
    <t>PIURA</t>
  </si>
  <si>
    <t>PIURA (*)</t>
  </si>
  <si>
    <t>ANCASH</t>
  </si>
  <si>
    <t>HUARAZ</t>
  </si>
  <si>
    <t>CAJAMARCA</t>
  </si>
  <si>
    <t>SAN IGNACIO (*)</t>
  </si>
  <si>
    <t>LOS OLIVOS</t>
  </si>
  <si>
    <t>JUNIN</t>
  </si>
  <si>
    <t>HUANCAYO (*)</t>
  </si>
  <si>
    <t>HUAMANGA</t>
  </si>
  <si>
    <t>HUANCAVELICA</t>
  </si>
  <si>
    <t>TAYACAJA</t>
  </si>
  <si>
    <t>CANGALLO (*)</t>
  </si>
  <si>
    <t>SAN MARTIN</t>
  </si>
  <si>
    <t>LAMAS</t>
  </si>
  <si>
    <t>CAMANA (*)</t>
  </si>
  <si>
    <t>UTCUBAMBA (*)</t>
  </si>
  <si>
    <t>PARINACOCHAS</t>
  </si>
  <si>
    <t>MANCHAY</t>
  </si>
  <si>
    <t>TARMA</t>
  </si>
  <si>
    <t>EL AGUSTINO</t>
  </si>
  <si>
    <t>TACNA</t>
  </si>
  <si>
    <t>LA LIBERTAD</t>
  </si>
  <si>
    <t>LA ESPERANZA (*)</t>
  </si>
  <si>
    <t>SICUANI (*)</t>
  </si>
  <si>
    <t>HUANUCO</t>
  </si>
  <si>
    <t>AMBO (*)</t>
  </si>
  <si>
    <t>SAN MARTIN DE PORRES</t>
  </si>
  <si>
    <t>TRUJILLO (*)</t>
  </si>
  <si>
    <t>JAUJA (*)</t>
  </si>
  <si>
    <t xml:space="preserve">JUNIN                           </t>
  </si>
  <si>
    <t>YAULI</t>
  </si>
  <si>
    <t>COMAS</t>
  </si>
  <si>
    <t>VENTANILLA (*)</t>
  </si>
  <si>
    <t>ANDAHUAYLAS (*)</t>
  </si>
  <si>
    <t xml:space="preserve">ANCASH                          </t>
  </si>
  <si>
    <t>NUEVO CHIMBOTE</t>
  </si>
  <si>
    <t>VILLA MARIA DEL TRIUNFO</t>
  </si>
  <si>
    <t>RIOJA (*)</t>
  </si>
  <si>
    <t>PASCO</t>
  </si>
  <si>
    <t>PASCO (*)</t>
  </si>
  <si>
    <t>MOQUEGUA</t>
  </si>
  <si>
    <t>UCAYALI</t>
  </si>
  <si>
    <t>PADRE ABAD (*)</t>
  </si>
  <si>
    <t>VILLA EL SALVADOR</t>
  </si>
  <si>
    <t>HUAMACHUCO (*)</t>
  </si>
  <si>
    <t>LORETO</t>
  </si>
  <si>
    <t>IQUITOS (*)</t>
  </si>
  <si>
    <t>VICTOR FAJARDO (*)</t>
  </si>
  <si>
    <t>HUAROCHIRI (*)</t>
  </si>
  <si>
    <t>SURCO</t>
  </si>
  <si>
    <t>VILCAS HUAMAN</t>
  </si>
  <si>
    <t>YURIMAGUAS</t>
  </si>
  <si>
    <t>AREQUIPA (*)</t>
  </si>
  <si>
    <t>CHOCOPE</t>
  </si>
  <si>
    <t>ATE</t>
  </si>
  <si>
    <t>CHURCAMPA</t>
  </si>
  <si>
    <t>LA MAR (*)</t>
  </si>
  <si>
    <t>CHUQUIBAMBILLA</t>
  </si>
  <si>
    <t>ANGARAES</t>
  </si>
  <si>
    <t>TUMBES</t>
  </si>
  <si>
    <t>TUMBES (*)</t>
  </si>
  <si>
    <t>LAMBAYEQUE</t>
  </si>
  <si>
    <t>CHICLAYO</t>
  </si>
  <si>
    <t>ACOBAMBA (*)</t>
  </si>
  <si>
    <t>CHULUCANAS (*)</t>
  </si>
  <si>
    <t>HUANUCO (*)</t>
  </si>
  <si>
    <t>LAMBAYEQUE (*)</t>
  </si>
  <si>
    <t>LA VICTORIA</t>
  </si>
  <si>
    <t>CARABAYLLO</t>
  </si>
  <si>
    <t>TALARA</t>
  </si>
  <si>
    <t>KIMBIRI (*)</t>
  </si>
  <si>
    <t>HUANCASANCOS</t>
  </si>
  <si>
    <t>CHIMBOTE</t>
  </si>
  <si>
    <t>HUARMEY</t>
  </si>
  <si>
    <t>SECHURA</t>
  </si>
  <si>
    <t xml:space="preserve">LORETO                          </t>
  </si>
  <si>
    <t>NAUTA (*)</t>
  </si>
  <si>
    <t>CHILCA (*)</t>
  </si>
  <si>
    <t>ESPINAR</t>
  </si>
  <si>
    <t>QUILLABAMBA (*)</t>
  </si>
  <si>
    <t>LUYA</t>
  </si>
  <si>
    <t>BELLAVISTA (*)</t>
  </si>
  <si>
    <t>SANTIAGO DE CHUCO</t>
  </si>
  <si>
    <t>HUANCAVELICA (*)</t>
  </si>
  <si>
    <t>PUCALLPA (*)</t>
  </si>
  <si>
    <t>HUAYCAN</t>
  </si>
  <si>
    <t>SURQUILLO</t>
  </si>
  <si>
    <t>TINGO MARIA (*)</t>
  </si>
  <si>
    <t>SATIPO (*)</t>
  </si>
  <si>
    <t>CHIVAY</t>
  </si>
  <si>
    <t>HUACHO (*)</t>
  </si>
  <si>
    <t>CHOTA (*)</t>
  </si>
  <si>
    <t>JULIACA (*)</t>
  </si>
  <si>
    <t>SAN JUAN DE MIRAFLORES</t>
  </si>
  <si>
    <t>TARAPOTO (*)</t>
  </si>
  <si>
    <t>SUCRE</t>
  </si>
  <si>
    <t>PAUCAR DEL SARA SARA</t>
  </si>
  <si>
    <t>CONCEPCIÓN (*)</t>
  </si>
  <si>
    <t>AZANGARO</t>
  </si>
  <si>
    <t>HUAMALIES</t>
  </si>
  <si>
    <t>OXAPAMPA</t>
  </si>
  <si>
    <t>OTUZCO</t>
  </si>
  <si>
    <t>CHUPACA</t>
  </si>
  <si>
    <t>HUANCABAMBA</t>
  </si>
  <si>
    <t>QUISPICANCHI</t>
  </si>
  <si>
    <t>AYABACA</t>
  </si>
  <si>
    <t>SULLANA (*)</t>
  </si>
  <si>
    <t>CHANCHAMAYO</t>
  </si>
  <si>
    <t>CHINCHEROS (*)</t>
  </si>
  <si>
    <t>PACHACUTEC (*)</t>
  </si>
  <si>
    <t>NAZCA</t>
  </si>
  <si>
    <t>JAEN (*)</t>
  </si>
  <si>
    <t>ILAVE (*)</t>
  </si>
  <si>
    <t>HUARI</t>
  </si>
  <si>
    <t>CHUCUITO</t>
  </si>
  <si>
    <t>VILLA RICA</t>
  </si>
  <si>
    <t>PACASMAYO (*)</t>
  </si>
  <si>
    <t>CHACHAPOYAS</t>
  </si>
  <si>
    <t>ANTABAMBA</t>
  </si>
  <si>
    <t>MADRE DE DIOS</t>
  </si>
  <si>
    <t>HUEPETUHE</t>
  </si>
  <si>
    <t>FERREÑAFE (*)</t>
  </si>
  <si>
    <t>PICHARI (*)</t>
  </si>
  <si>
    <t>MADRE DE DIOS (*)</t>
  </si>
  <si>
    <t>PACHITEA</t>
  </si>
  <si>
    <t>CUTERVO</t>
  </si>
  <si>
    <t>ILO</t>
  </si>
  <si>
    <t>SAN JUAN DE LURIGANCHO</t>
  </si>
  <si>
    <t>YAUYOS</t>
  </si>
  <si>
    <t>IBERIA</t>
  </si>
  <si>
    <t>CHEPEN</t>
  </si>
  <si>
    <t>HUARAL (*)</t>
  </si>
  <si>
    <t>MOYOBAMBA (*)</t>
  </si>
  <si>
    <t>PAITA (*)</t>
  </si>
  <si>
    <t>CAJAMARCA (*)</t>
  </si>
  <si>
    <t>YUNGAY</t>
  </si>
  <si>
    <t>TOCACHE</t>
  </si>
  <si>
    <t>HUALGAYOC</t>
  </si>
  <si>
    <t>CHUMBIVILCAS (*)</t>
  </si>
  <si>
    <t>CASA DE LA JUSTICIA DE CHINCHA</t>
  </si>
  <si>
    <t>SEDE CENTRAL</t>
  </si>
  <si>
    <t>Total 1/.</t>
  </si>
  <si>
    <t>Promedio Diario</t>
  </si>
  <si>
    <t>Promedio x Hora</t>
  </si>
  <si>
    <t>1/. Información preliminar (esta información considera solo actividades  donde se registraron a las personas beneficiadas por grupos de edad)</t>
  </si>
  <si>
    <t>(*) CEM que a partir del mes de Agosto fue transferido al Gobierno Local Provincial</t>
  </si>
  <si>
    <t>Fuente: Sistema de Registro de Acciones Preventivas Promocionales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</si>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</sst>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###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FF"/>
      <name val="Arial"/>
      <family val="2"/>
    </font>
    <font>
      <b/>
      <sz val="9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1" applyFont="1" applyFill="1" applyAlignment="1">
      <alignment vertical="center"/>
    </xf>
    <xf numFmtId="0" fontId="4" fillId="3" borderId="0" xfId="1" applyFont="1" applyFill="1" applyAlignment="1">
      <alignment horizontal="centerContinuous" vertical="center" wrapText="1"/>
    </xf>
    <xf numFmtId="0" fontId="4" fillId="3" borderId="0" xfId="1" applyFont="1" applyFill="1" applyAlignment="1">
      <alignment vertical="center" wrapText="1"/>
    </xf>
    <xf numFmtId="0" fontId="5" fillId="3" borderId="0" xfId="1" applyFont="1" applyFill="1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5" fillId="3" borderId="0" xfId="1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vertical="center" wrapText="1"/>
    </xf>
    <xf numFmtId="0" fontId="7" fillId="3" borderId="0" xfId="1" applyFont="1" applyFill="1" applyAlignment="1">
      <alignment horizontal="left" vertical="center"/>
    </xf>
    <xf numFmtId="0" fontId="7" fillId="3" borderId="0" xfId="1" applyFont="1" applyFill="1" applyAlignment="1">
      <alignment horizontal="centerContinuous" vertical="center"/>
    </xf>
    <xf numFmtId="0" fontId="8" fillId="3" borderId="0" xfId="1" applyFont="1" applyFill="1"/>
    <xf numFmtId="0" fontId="9" fillId="4" borderId="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164" fontId="10" fillId="2" borderId="0" xfId="2" applyNumberFormat="1" applyFont="1" applyFill="1" applyBorder="1" applyAlignment="1">
      <alignment horizontal="center" vertical="center"/>
    </xf>
    <xf numFmtId="3" fontId="11" fillId="3" borderId="0" xfId="1" applyNumberFormat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3" fontId="10" fillId="2" borderId="0" xfId="1" applyNumberFormat="1" applyFont="1" applyFill="1" applyBorder="1" applyAlignment="1">
      <alignment horizontal="left" vertical="center"/>
    </xf>
    <xf numFmtId="3" fontId="10" fillId="2" borderId="4" xfId="1" applyNumberFormat="1" applyFont="1" applyFill="1" applyBorder="1" applyAlignment="1">
      <alignment horizontal="left" vertical="center"/>
    </xf>
    <xf numFmtId="164" fontId="10" fillId="3" borderId="0" xfId="2" applyNumberFormat="1" applyFont="1" applyFill="1" applyBorder="1" applyAlignment="1">
      <alignment horizontal="center" vertical="center"/>
    </xf>
    <xf numFmtId="164" fontId="10" fillId="5" borderId="0" xfId="2" applyNumberFormat="1" applyFont="1" applyFill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3" fontId="13" fillId="3" borderId="5" xfId="1" applyNumberFormat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vertical="center" wrapText="1"/>
    </xf>
    <xf numFmtId="0" fontId="11" fillId="6" borderId="0" xfId="1" applyFont="1" applyFill="1" applyBorder="1" applyAlignment="1">
      <alignment horizontal="center" vertical="center" wrapText="1"/>
    </xf>
    <xf numFmtId="3" fontId="11" fillId="6" borderId="0" xfId="1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left" vertical="center"/>
    </xf>
    <xf numFmtId="1" fontId="11" fillId="3" borderId="2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 wrapText="1"/>
    </xf>
    <xf numFmtId="0" fontId="11" fillId="3" borderId="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vertical="center" wrapText="1"/>
    </xf>
    <xf numFmtId="1" fontId="11" fillId="3" borderId="5" xfId="1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7" fillId="7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15" fillId="2" borderId="0" xfId="1" applyFont="1" applyFill="1" applyAlignment="1">
      <alignment vertical="center"/>
    </xf>
    <xf numFmtId="0" fontId="4" fillId="3" borderId="0" xfId="1" applyFont="1" applyFill="1" applyAlignment="1">
      <alignment horizontal="center" vertical="center" wrapText="1"/>
    </xf>
  </cellXfs>
  <cellStyles count="13">
    <cellStyle name="Categoría del Piloto de Datos" xfId="4"/>
    <cellStyle name="Normal" xfId="0" builtinId="0"/>
    <cellStyle name="Normal 2" xfId="5"/>
    <cellStyle name="Normal 2 2" xfId="3"/>
    <cellStyle name="Normal 3" xfId="6"/>
    <cellStyle name="Normal 4" xfId="1"/>
    <cellStyle name="Normal_Hoja1" xfId="2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V.%20%20PREVENCI&#211;N%20VFS\5.2%20PERSONAS%20INFORMADAS,%20SENSIBILIZADAS\SENSIBILIZAD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.%20Regi&#243;n,%20Centro%20Emergencia%20Mujer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5.%20Estadisticas%20Amigables%202002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5.2.1"/>
      <sheetName val="C5.2.2"/>
      <sheetName val="C5.2.3"/>
      <sheetName val="C5.2.4"/>
      <sheetName val="C5.2.5"/>
      <sheetName val="C5.2.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51"/>
      <sheetName val="C52"/>
      <sheetName val="C53"/>
      <sheetName val="Gráf-49"/>
      <sheetName val="C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7"/>
  <sheetViews>
    <sheetView tabSelected="1" view="pageBreakPreview" zoomScaleSheetLayoutView="100" workbookViewId="0">
      <pane xSplit="3" ySplit="7" topLeftCell="D8" activePane="bottomRight" state="frozenSplit"/>
      <selection pane="topRight"/>
      <selection pane="bottomLeft"/>
      <selection pane="bottomRight"/>
    </sheetView>
  </sheetViews>
  <sheetFormatPr baseColWidth="10" defaultRowHeight="12.75"/>
  <cols>
    <col min="1" max="1" width="4.85546875" style="3" customWidth="1"/>
    <col min="2" max="2" width="12" style="3" customWidth="1"/>
    <col min="3" max="3" width="17.42578125" style="3" customWidth="1"/>
    <col min="4" max="8" width="10.28515625" style="3" customWidth="1"/>
    <col min="9" max="9" width="11.140625" style="46" customWidth="1"/>
    <col min="10" max="10" width="18.42578125" style="3" customWidth="1"/>
    <col min="11" max="11" width="6.28515625" style="3" customWidth="1"/>
    <col min="12" max="16384" width="11.42578125" style="3"/>
  </cols>
  <sheetData>
    <row r="1" spans="1:10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6" customHeight="1">
      <c r="A2" s="2"/>
      <c r="B2" s="2"/>
      <c r="C2" s="2"/>
      <c r="D2" s="2"/>
      <c r="E2" s="2"/>
      <c r="F2" s="2"/>
      <c r="G2" s="2"/>
      <c r="H2" s="2"/>
      <c r="I2" s="2"/>
    </row>
    <row r="3" spans="1:10" ht="31.5" customHeight="1">
      <c r="A3" s="4" t="s">
        <v>1</v>
      </c>
      <c r="B3" s="5"/>
      <c r="C3" s="5"/>
      <c r="D3" s="5"/>
      <c r="E3" s="5"/>
      <c r="F3" s="5"/>
      <c r="G3" s="5"/>
      <c r="H3" s="5"/>
      <c r="I3" s="5"/>
    </row>
    <row r="4" spans="1:10" ht="6" customHeight="1">
      <c r="A4" s="6"/>
      <c r="B4" s="7"/>
      <c r="C4" s="7"/>
      <c r="D4" s="7"/>
      <c r="E4" s="7"/>
      <c r="F4" s="7"/>
      <c r="G4" s="7"/>
      <c r="H4" s="7"/>
      <c r="I4" s="7"/>
    </row>
    <row r="5" spans="1:10">
      <c r="A5" s="8" t="s">
        <v>2</v>
      </c>
      <c r="B5" s="2"/>
      <c r="C5" s="9"/>
      <c r="D5" s="9"/>
      <c r="E5" s="9"/>
      <c r="F5" s="9"/>
      <c r="G5" s="9"/>
      <c r="H5" s="9"/>
      <c r="I5" s="9"/>
    </row>
    <row r="6" spans="1:10" ht="5.25" customHeight="1" thickBot="1">
      <c r="A6" s="2"/>
      <c r="B6" s="9"/>
      <c r="C6" s="2"/>
      <c r="D6" s="10">
        <v>21</v>
      </c>
      <c r="E6" s="10">
        <v>20</v>
      </c>
      <c r="F6" s="10">
        <v>23</v>
      </c>
      <c r="G6" s="10">
        <v>19</v>
      </c>
      <c r="H6" s="10">
        <v>21</v>
      </c>
      <c r="I6" s="2"/>
    </row>
    <row r="7" spans="1:10" ht="36" customHeight="1" thickBo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</row>
    <row r="8" spans="1:10">
      <c r="A8" s="12">
        <v>1</v>
      </c>
      <c r="B8" s="13" t="s">
        <v>12</v>
      </c>
      <c r="C8" s="14" t="s">
        <v>13</v>
      </c>
      <c r="D8" s="15">
        <v>2288.0000000000005</v>
      </c>
      <c r="E8" s="15">
        <v>4324.0000000000018</v>
      </c>
      <c r="F8" s="15">
        <v>10420.999999999991</v>
      </c>
      <c r="G8" s="15">
        <v>11263.000000000004</v>
      </c>
      <c r="H8" s="15">
        <v>709.99999999999955</v>
      </c>
      <c r="I8" s="16">
        <f t="shared" ref="I8:I71" si="0">SUM(D8:H8)</f>
        <v>29005.999999999996</v>
      </c>
      <c r="J8" s="17"/>
    </row>
    <row r="9" spans="1:10">
      <c r="A9" s="12">
        <v>2</v>
      </c>
      <c r="B9" s="17" t="s">
        <v>14</v>
      </c>
      <c r="C9" s="18" t="s">
        <v>15</v>
      </c>
      <c r="D9" s="15">
        <v>2869.9999999999991</v>
      </c>
      <c r="E9" s="15">
        <v>7107.0000000000018</v>
      </c>
      <c r="F9" s="15">
        <v>2254.0000000000005</v>
      </c>
      <c r="G9" s="15">
        <v>5392.0000000000009</v>
      </c>
      <c r="H9" s="15">
        <v>1383</v>
      </c>
      <c r="I9" s="16">
        <f t="shared" si="0"/>
        <v>19006</v>
      </c>
      <c r="J9" s="17"/>
    </row>
    <row r="10" spans="1:10">
      <c r="A10" s="12">
        <v>3</v>
      </c>
      <c r="B10" s="17" t="s">
        <v>12</v>
      </c>
      <c r="C10" s="18" t="s">
        <v>16</v>
      </c>
      <c r="D10" s="15">
        <v>466.99999999999977</v>
      </c>
      <c r="E10" s="15">
        <v>2865.0000000000009</v>
      </c>
      <c r="F10" s="15">
        <v>5637.9999999999991</v>
      </c>
      <c r="G10" s="15">
        <v>7863.9999999999982</v>
      </c>
      <c r="H10" s="15">
        <v>516</v>
      </c>
      <c r="I10" s="16">
        <f t="shared" si="0"/>
        <v>17350</v>
      </c>
      <c r="J10" s="17"/>
    </row>
    <row r="11" spans="1:10">
      <c r="A11" s="12">
        <v>4</v>
      </c>
      <c r="B11" s="17" t="s">
        <v>17</v>
      </c>
      <c r="C11" s="18" t="s">
        <v>18</v>
      </c>
      <c r="D11" s="15">
        <v>0</v>
      </c>
      <c r="E11" s="15">
        <v>5574.9999999999982</v>
      </c>
      <c r="F11" s="15">
        <v>1121.9999999999998</v>
      </c>
      <c r="G11" s="15">
        <v>9825.9999999999982</v>
      </c>
      <c r="H11" s="15">
        <v>406</v>
      </c>
      <c r="I11" s="16">
        <f t="shared" si="0"/>
        <v>16928.999999999996</v>
      </c>
      <c r="J11" s="17"/>
    </row>
    <row r="12" spans="1:10">
      <c r="A12" s="12">
        <v>5</v>
      </c>
      <c r="B12" s="17" t="s">
        <v>12</v>
      </c>
      <c r="C12" s="18" t="s">
        <v>12</v>
      </c>
      <c r="D12" s="15">
        <v>1263.9999999999998</v>
      </c>
      <c r="E12" s="15">
        <v>2617.9999999999986</v>
      </c>
      <c r="F12" s="15">
        <v>2411</v>
      </c>
      <c r="G12" s="15">
        <v>8496.0000000000036</v>
      </c>
      <c r="H12" s="15">
        <v>824.99999999999955</v>
      </c>
      <c r="I12" s="16">
        <f t="shared" si="0"/>
        <v>15614.000000000002</v>
      </c>
      <c r="J12" s="17"/>
    </row>
    <row r="13" spans="1:10">
      <c r="A13" s="12">
        <v>6</v>
      </c>
      <c r="B13" s="17" t="s">
        <v>19</v>
      </c>
      <c r="C13" s="18" t="s">
        <v>19</v>
      </c>
      <c r="D13" s="15">
        <v>464.00000000000011</v>
      </c>
      <c r="E13" s="15">
        <v>2003.0000000000009</v>
      </c>
      <c r="F13" s="15">
        <v>1994.0000000000005</v>
      </c>
      <c r="G13" s="15">
        <v>9571.9999999999982</v>
      </c>
      <c r="H13" s="15">
        <v>324.99999999999983</v>
      </c>
      <c r="I13" s="16">
        <f t="shared" si="0"/>
        <v>14358</v>
      </c>
      <c r="J13" s="17"/>
    </row>
    <row r="14" spans="1:10">
      <c r="A14" s="12">
        <v>7</v>
      </c>
      <c r="B14" s="17" t="s">
        <v>20</v>
      </c>
      <c r="C14" s="18" t="s">
        <v>21</v>
      </c>
      <c r="D14" s="15">
        <v>2868.0000000000009</v>
      </c>
      <c r="E14" s="15">
        <v>3733.0000000000005</v>
      </c>
      <c r="F14" s="15">
        <v>2830.0000000000018</v>
      </c>
      <c r="G14" s="15">
        <v>3570</v>
      </c>
      <c r="H14" s="15">
        <v>881.99999999999977</v>
      </c>
      <c r="I14" s="16">
        <f t="shared" si="0"/>
        <v>13883.000000000004</v>
      </c>
      <c r="J14" s="17"/>
    </row>
    <row r="15" spans="1:10">
      <c r="A15" s="12">
        <v>8</v>
      </c>
      <c r="B15" s="17" t="s">
        <v>22</v>
      </c>
      <c r="C15" s="18" t="s">
        <v>23</v>
      </c>
      <c r="D15" s="15">
        <v>432.99999999999994</v>
      </c>
      <c r="E15" s="15">
        <v>2518.9999999999995</v>
      </c>
      <c r="F15" s="15">
        <v>1456.0000000000002</v>
      </c>
      <c r="G15" s="15">
        <v>8864.9999999999927</v>
      </c>
      <c r="H15" s="15">
        <v>334.00000000000011</v>
      </c>
      <c r="I15" s="16">
        <f t="shared" si="0"/>
        <v>13606.999999999993</v>
      </c>
      <c r="J15" s="17"/>
    </row>
    <row r="16" spans="1:10">
      <c r="A16" s="12">
        <v>9</v>
      </c>
      <c r="B16" s="19" t="s">
        <v>24</v>
      </c>
      <c r="C16" s="20" t="s">
        <v>25</v>
      </c>
      <c r="D16" s="15">
        <v>584</v>
      </c>
      <c r="E16" s="15">
        <v>1372.9999999999995</v>
      </c>
      <c r="F16" s="15">
        <v>3468.9999999999973</v>
      </c>
      <c r="G16" s="15">
        <v>6296.9999999999991</v>
      </c>
      <c r="H16" s="15">
        <v>796.00000000000023</v>
      </c>
      <c r="I16" s="16">
        <f t="shared" si="0"/>
        <v>12518.999999999996</v>
      </c>
      <c r="J16" s="19"/>
    </row>
    <row r="17" spans="1:10">
      <c r="A17" s="12">
        <v>10</v>
      </c>
      <c r="B17" s="19" t="s">
        <v>26</v>
      </c>
      <c r="C17" s="20" t="s">
        <v>27</v>
      </c>
      <c r="D17" s="15">
        <v>119.00000000000013</v>
      </c>
      <c r="E17" s="15">
        <v>3421.0000000000005</v>
      </c>
      <c r="F17" s="15">
        <v>3518.9999999999982</v>
      </c>
      <c r="G17" s="15">
        <v>5335</v>
      </c>
      <c r="H17" s="15">
        <v>44.999999999999986</v>
      </c>
      <c r="I17" s="16">
        <f t="shared" si="0"/>
        <v>12438.999999999998</v>
      </c>
      <c r="J17" s="19"/>
    </row>
    <row r="18" spans="1:10">
      <c r="A18" s="12">
        <v>11</v>
      </c>
      <c r="B18" s="17" t="s">
        <v>19</v>
      </c>
      <c r="C18" s="18" t="s">
        <v>28</v>
      </c>
      <c r="D18" s="15">
        <v>801.00000000000023</v>
      </c>
      <c r="E18" s="15">
        <v>3334</v>
      </c>
      <c r="F18" s="15">
        <v>558</v>
      </c>
      <c r="G18" s="15">
        <v>6395.9999999999982</v>
      </c>
      <c r="H18" s="15">
        <v>240</v>
      </c>
      <c r="I18" s="16">
        <f t="shared" si="0"/>
        <v>11328.999999999998</v>
      </c>
      <c r="J18" s="17"/>
    </row>
    <row r="19" spans="1:10">
      <c r="A19" s="12">
        <v>12</v>
      </c>
      <c r="B19" s="17" t="s">
        <v>24</v>
      </c>
      <c r="C19" s="18" t="s">
        <v>29</v>
      </c>
      <c r="D19" s="15">
        <v>1411.0000000000005</v>
      </c>
      <c r="E19" s="15">
        <v>2609</v>
      </c>
      <c r="F19" s="15">
        <v>280.00000000000006</v>
      </c>
      <c r="G19" s="15">
        <v>6887.9999999999982</v>
      </c>
      <c r="H19" s="15">
        <v>101.00000000000001</v>
      </c>
      <c r="I19" s="16">
        <f t="shared" si="0"/>
        <v>11289</v>
      </c>
      <c r="J19" s="17"/>
    </row>
    <row r="20" spans="1:10">
      <c r="A20" s="12">
        <v>13</v>
      </c>
      <c r="B20" s="17" t="s">
        <v>12</v>
      </c>
      <c r="C20" s="18" t="s">
        <v>30</v>
      </c>
      <c r="D20" s="15">
        <v>1582.0000000000002</v>
      </c>
      <c r="E20" s="15">
        <v>2318.9999999999995</v>
      </c>
      <c r="F20" s="15">
        <v>538.00000000000011</v>
      </c>
      <c r="G20" s="15">
        <v>5299.0000000000018</v>
      </c>
      <c r="H20" s="15">
        <v>498.99999999999994</v>
      </c>
      <c r="I20" s="16">
        <f t="shared" si="0"/>
        <v>10237.000000000002</v>
      </c>
      <c r="J20" s="17"/>
    </row>
    <row r="21" spans="1:10">
      <c r="A21" s="12">
        <v>14</v>
      </c>
      <c r="B21" s="17" t="s">
        <v>31</v>
      </c>
      <c r="C21" s="18" t="s">
        <v>32</v>
      </c>
      <c r="D21" s="15">
        <v>995</v>
      </c>
      <c r="E21" s="15">
        <v>2481</v>
      </c>
      <c r="F21" s="15">
        <v>1807</v>
      </c>
      <c r="G21" s="15">
        <v>4605.9999999999991</v>
      </c>
      <c r="H21" s="15">
        <v>325.00000000000006</v>
      </c>
      <c r="I21" s="16">
        <f t="shared" si="0"/>
        <v>10214</v>
      </c>
      <c r="J21" s="17"/>
    </row>
    <row r="22" spans="1:10">
      <c r="A22" s="12">
        <v>15</v>
      </c>
      <c r="B22" s="17" t="s">
        <v>33</v>
      </c>
      <c r="C22" s="18" t="s">
        <v>34</v>
      </c>
      <c r="D22" s="15">
        <v>907.00000000000011</v>
      </c>
      <c r="E22" s="15">
        <v>1124.0000000000002</v>
      </c>
      <c r="F22" s="15">
        <v>1332</v>
      </c>
      <c r="G22" s="15">
        <v>6440.0000000000073</v>
      </c>
      <c r="H22" s="15">
        <v>171.99999999999997</v>
      </c>
      <c r="I22" s="16">
        <f t="shared" si="0"/>
        <v>9975.0000000000073</v>
      </c>
      <c r="J22" s="17"/>
    </row>
    <row r="23" spans="1:10">
      <c r="A23" s="12">
        <v>16</v>
      </c>
      <c r="B23" s="17" t="s">
        <v>35</v>
      </c>
      <c r="C23" s="18" t="s">
        <v>36</v>
      </c>
      <c r="D23" s="15">
        <v>581.99999999999977</v>
      </c>
      <c r="E23" s="15">
        <v>1673.0000000000002</v>
      </c>
      <c r="F23" s="15">
        <v>1319.9999999999991</v>
      </c>
      <c r="G23" s="15">
        <v>5971.0000000000036</v>
      </c>
      <c r="H23" s="15">
        <v>81.999999999999986</v>
      </c>
      <c r="I23" s="16">
        <f t="shared" si="0"/>
        <v>9628.0000000000036</v>
      </c>
      <c r="J23" s="17"/>
    </row>
    <row r="24" spans="1:10">
      <c r="A24" s="12">
        <v>17</v>
      </c>
      <c r="B24" s="17" t="s">
        <v>37</v>
      </c>
      <c r="C24" s="18" t="s">
        <v>38</v>
      </c>
      <c r="D24" s="15">
        <v>631</v>
      </c>
      <c r="E24" s="15">
        <v>3097.9999999999986</v>
      </c>
      <c r="F24" s="15">
        <v>1215</v>
      </c>
      <c r="G24" s="15">
        <v>4129.9999999999982</v>
      </c>
      <c r="H24" s="15">
        <v>520.00000000000023</v>
      </c>
      <c r="I24" s="16">
        <f t="shared" si="0"/>
        <v>9593.9999999999964</v>
      </c>
      <c r="J24" s="17"/>
    </row>
    <row r="25" spans="1:10">
      <c r="A25" s="12">
        <v>18</v>
      </c>
      <c r="B25" s="19" t="s">
        <v>12</v>
      </c>
      <c r="C25" s="20" t="s">
        <v>39</v>
      </c>
      <c r="D25" s="15">
        <v>720.99999999999989</v>
      </c>
      <c r="E25" s="15">
        <v>1307.9999999999998</v>
      </c>
      <c r="F25" s="15">
        <v>637.00000000000023</v>
      </c>
      <c r="G25" s="15">
        <v>6573.9999999999982</v>
      </c>
      <c r="H25" s="15">
        <v>75.000000000000043</v>
      </c>
      <c r="I25" s="16">
        <f t="shared" si="0"/>
        <v>9314.9999999999982</v>
      </c>
      <c r="J25" s="19"/>
    </row>
    <row r="26" spans="1:10">
      <c r="A26" s="12">
        <v>19</v>
      </c>
      <c r="B26" s="17" t="s">
        <v>40</v>
      </c>
      <c r="C26" s="18" t="s">
        <v>41</v>
      </c>
      <c r="D26" s="15">
        <v>690</v>
      </c>
      <c r="E26" s="15">
        <v>853.00000000000011</v>
      </c>
      <c r="F26" s="15">
        <v>1319.0000000000002</v>
      </c>
      <c r="G26" s="15">
        <v>6402</v>
      </c>
      <c r="H26" s="15">
        <v>23.000000000000007</v>
      </c>
      <c r="I26" s="16">
        <f t="shared" si="0"/>
        <v>9287</v>
      </c>
      <c r="J26" s="17"/>
    </row>
    <row r="27" spans="1:10">
      <c r="A27" s="12">
        <v>20</v>
      </c>
      <c r="B27" s="17" t="s">
        <v>24</v>
      </c>
      <c r="C27" s="18" t="s">
        <v>42</v>
      </c>
      <c r="D27" s="15">
        <v>957.00000000000023</v>
      </c>
      <c r="E27" s="15">
        <v>1578.9999999999993</v>
      </c>
      <c r="F27" s="15">
        <v>1746.9999999999995</v>
      </c>
      <c r="G27" s="15">
        <v>4677.9999999999991</v>
      </c>
      <c r="H27" s="15">
        <v>196.00000000000003</v>
      </c>
      <c r="I27" s="16">
        <f t="shared" si="0"/>
        <v>9156.9999999999982</v>
      </c>
      <c r="J27" s="17"/>
    </row>
    <row r="28" spans="1:10">
      <c r="A28" s="12">
        <v>21</v>
      </c>
      <c r="B28" s="17" t="s">
        <v>43</v>
      </c>
      <c r="C28" s="18" t="s">
        <v>44</v>
      </c>
      <c r="D28" s="15">
        <v>228.00000000000006</v>
      </c>
      <c r="E28" s="15">
        <v>1427</v>
      </c>
      <c r="F28" s="15">
        <v>2609.9999999999995</v>
      </c>
      <c r="G28" s="15">
        <v>4429.0000000000009</v>
      </c>
      <c r="H28" s="15">
        <v>295.99999999999994</v>
      </c>
      <c r="I28" s="16">
        <f t="shared" si="0"/>
        <v>8990</v>
      </c>
      <c r="J28" s="17"/>
    </row>
    <row r="29" spans="1:10">
      <c r="A29" s="12">
        <v>22</v>
      </c>
      <c r="B29" s="17" t="s">
        <v>24</v>
      </c>
      <c r="C29" s="18" t="s">
        <v>45</v>
      </c>
      <c r="D29" s="15">
        <v>127.99999999999999</v>
      </c>
      <c r="E29" s="15">
        <v>1589.0000000000007</v>
      </c>
      <c r="F29" s="15">
        <v>1048</v>
      </c>
      <c r="G29" s="15">
        <v>5814.9999999999955</v>
      </c>
      <c r="H29" s="15">
        <v>7</v>
      </c>
      <c r="I29" s="16">
        <f t="shared" si="0"/>
        <v>8586.9999999999964</v>
      </c>
      <c r="J29" s="17"/>
    </row>
    <row r="30" spans="1:10">
      <c r="A30" s="12">
        <v>23</v>
      </c>
      <c r="B30" s="17" t="s">
        <v>14</v>
      </c>
      <c r="C30" s="18" t="s">
        <v>14</v>
      </c>
      <c r="D30" s="15">
        <v>115.00000000000006</v>
      </c>
      <c r="E30" s="15">
        <v>112</v>
      </c>
      <c r="F30" s="15">
        <v>881</v>
      </c>
      <c r="G30" s="15">
        <v>7057.9999999999991</v>
      </c>
      <c r="H30" s="15">
        <v>160</v>
      </c>
      <c r="I30" s="16">
        <f t="shared" si="0"/>
        <v>8326</v>
      </c>
      <c r="J30" s="17"/>
    </row>
    <row r="31" spans="1:10">
      <c r="A31" s="12">
        <v>24</v>
      </c>
      <c r="B31" s="17" t="s">
        <v>46</v>
      </c>
      <c r="C31" s="18" t="s">
        <v>47</v>
      </c>
      <c r="D31" s="15">
        <v>1474.9999999999995</v>
      </c>
      <c r="E31" s="15">
        <v>1791.9999999999995</v>
      </c>
      <c r="F31" s="15">
        <v>1939</v>
      </c>
      <c r="G31" s="15">
        <v>2482</v>
      </c>
      <c r="H31" s="15">
        <v>570</v>
      </c>
      <c r="I31" s="16">
        <f t="shared" si="0"/>
        <v>8258</v>
      </c>
      <c r="J31" s="17"/>
    </row>
    <row r="32" spans="1:10">
      <c r="A32" s="12">
        <v>25</v>
      </c>
      <c r="B32" s="17" t="s">
        <v>20</v>
      </c>
      <c r="C32" s="18" t="s">
        <v>48</v>
      </c>
      <c r="D32" s="15">
        <v>782.99999999999977</v>
      </c>
      <c r="E32" s="15">
        <v>2779</v>
      </c>
      <c r="F32" s="15">
        <v>1446.9999999999998</v>
      </c>
      <c r="G32" s="15">
        <v>2612.9999999999995</v>
      </c>
      <c r="H32" s="15">
        <v>548</v>
      </c>
      <c r="I32" s="16">
        <f t="shared" si="0"/>
        <v>8170</v>
      </c>
      <c r="J32" s="17"/>
    </row>
    <row r="33" spans="1:10">
      <c r="A33" s="12">
        <v>26</v>
      </c>
      <c r="B33" s="17" t="s">
        <v>31</v>
      </c>
      <c r="C33" s="18" t="s">
        <v>49</v>
      </c>
      <c r="D33" s="15">
        <v>368.99999999999989</v>
      </c>
      <c r="E33" s="15">
        <v>2112.9999999999995</v>
      </c>
      <c r="F33" s="15">
        <v>1776.0000000000002</v>
      </c>
      <c r="G33" s="15">
        <v>3421.0000000000005</v>
      </c>
      <c r="H33" s="15">
        <v>24.999999999999996</v>
      </c>
      <c r="I33" s="16">
        <f t="shared" si="0"/>
        <v>7704</v>
      </c>
      <c r="J33" s="17"/>
    </row>
    <row r="34" spans="1:10">
      <c r="A34" s="12">
        <v>27</v>
      </c>
      <c r="B34" s="19" t="s">
        <v>24</v>
      </c>
      <c r="C34" s="20" t="s">
        <v>50</v>
      </c>
      <c r="D34" s="15">
        <v>459</v>
      </c>
      <c r="E34" s="15">
        <v>1672.0000000000005</v>
      </c>
      <c r="F34" s="15">
        <v>900.00000000000023</v>
      </c>
      <c r="G34" s="15">
        <v>4616.0000000000027</v>
      </c>
      <c r="H34" s="15">
        <v>37</v>
      </c>
      <c r="I34" s="16">
        <f t="shared" si="0"/>
        <v>7684.0000000000036</v>
      </c>
      <c r="J34" s="19"/>
    </row>
    <row r="35" spans="1:10">
      <c r="A35" s="12">
        <v>28</v>
      </c>
      <c r="B35" s="17" t="s">
        <v>12</v>
      </c>
      <c r="C35" s="18" t="s">
        <v>51</v>
      </c>
      <c r="D35" s="15">
        <v>521.00000000000011</v>
      </c>
      <c r="E35" s="15">
        <v>1061.9999999999998</v>
      </c>
      <c r="F35" s="15">
        <v>1589.9999999999998</v>
      </c>
      <c r="G35" s="15">
        <v>3799.9999999999986</v>
      </c>
      <c r="H35" s="15">
        <v>699</v>
      </c>
      <c r="I35" s="16">
        <f t="shared" si="0"/>
        <v>7671.9999999999982</v>
      </c>
      <c r="J35" s="17"/>
    </row>
    <row r="36" spans="1:10">
      <c r="A36" s="12">
        <v>29</v>
      </c>
      <c r="B36" s="17" t="s">
        <v>40</v>
      </c>
      <c r="C36" s="18" t="s">
        <v>52</v>
      </c>
      <c r="D36" s="15">
        <v>314</v>
      </c>
      <c r="E36" s="15">
        <v>2877.0000000000009</v>
      </c>
      <c r="F36" s="15">
        <v>980.99999999999966</v>
      </c>
      <c r="G36" s="15">
        <v>3089.0000000000005</v>
      </c>
      <c r="H36" s="15">
        <v>377.00000000000011</v>
      </c>
      <c r="I36" s="16">
        <f t="shared" si="0"/>
        <v>7638.0000000000018</v>
      </c>
      <c r="J36" s="17"/>
    </row>
    <row r="37" spans="1:10">
      <c r="A37" s="12">
        <v>30</v>
      </c>
      <c r="B37" s="17" t="s">
        <v>12</v>
      </c>
      <c r="C37" s="18" t="s">
        <v>53</v>
      </c>
      <c r="D37" s="15">
        <v>398.00000000000011</v>
      </c>
      <c r="E37" s="15">
        <v>257.00000000000006</v>
      </c>
      <c r="F37" s="15">
        <v>190</v>
      </c>
      <c r="G37" s="15">
        <v>6626.0000000000018</v>
      </c>
      <c r="H37" s="15">
        <v>129</v>
      </c>
      <c r="I37" s="16">
        <f t="shared" si="0"/>
        <v>7600.0000000000018</v>
      </c>
      <c r="J37" s="17"/>
    </row>
    <row r="38" spans="1:10">
      <c r="A38" s="12">
        <v>31</v>
      </c>
      <c r="B38" s="17" t="s">
        <v>54</v>
      </c>
      <c r="C38" s="18" t="s">
        <v>54</v>
      </c>
      <c r="D38" s="15">
        <v>318.99999999999994</v>
      </c>
      <c r="E38" s="15">
        <v>1586</v>
      </c>
      <c r="F38" s="15">
        <v>1661.9999999999998</v>
      </c>
      <c r="G38" s="15">
        <v>3590.9999999999982</v>
      </c>
      <c r="H38" s="15">
        <v>365.99999999999989</v>
      </c>
      <c r="I38" s="16">
        <f t="shared" si="0"/>
        <v>7523.9999999999982</v>
      </c>
      <c r="J38" s="17"/>
    </row>
    <row r="39" spans="1:10">
      <c r="A39" s="12">
        <v>32</v>
      </c>
      <c r="B39" s="17" t="s">
        <v>55</v>
      </c>
      <c r="C39" s="18" t="s">
        <v>56</v>
      </c>
      <c r="D39" s="15">
        <v>1637.9999999999995</v>
      </c>
      <c r="E39" s="15">
        <v>1017.0000000000001</v>
      </c>
      <c r="F39" s="15">
        <v>538.99999999999977</v>
      </c>
      <c r="G39" s="15">
        <v>2941</v>
      </c>
      <c r="H39" s="15">
        <v>1171</v>
      </c>
      <c r="I39" s="16">
        <f t="shared" si="0"/>
        <v>7305.9999999999991</v>
      </c>
      <c r="J39" s="17"/>
    </row>
    <row r="40" spans="1:10">
      <c r="A40" s="12">
        <v>33</v>
      </c>
      <c r="B40" s="17" t="s">
        <v>26</v>
      </c>
      <c r="C40" s="18" t="s">
        <v>57</v>
      </c>
      <c r="D40" s="15">
        <v>208</v>
      </c>
      <c r="E40" s="15">
        <v>1061</v>
      </c>
      <c r="F40" s="15">
        <v>465</v>
      </c>
      <c r="G40" s="15">
        <v>5473</v>
      </c>
      <c r="H40" s="15">
        <v>30.000000000000007</v>
      </c>
      <c r="I40" s="16">
        <f t="shared" si="0"/>
        <v>7237</v>
      </c>
      <c r="J40" s="17"/>
    </row>
    <row r="41" spans="1:10">
      <c r="A41" s="12">
        <v>34</v>
      </c>
      <c r="B41" s="17" t="s">
        <v>58</v>
      </c>
      <c r="C41" s="18" t="s">
        <v>59</v>
      </c>
      <c r="D41" s="15">
        <v>1150.9999999999998</v>
      </c>
      <c r="E41" s="15">
        <v>528.00000000000011</v>
      </c>
      <c r="F41" s="15">
        <v>864.99999999999989</v>
      </c>
      <c r="G41" s="15">
        <v>4072.9999999999986</v>
      </c>
      <c r="H41" s="15">
        <v>564.00000000000045</v>
      </c>
      <c r="I41" s="16">
        <f t="shared" si="0"/>
        <v>7180.9999999999982</v>
      </c>
      <c r="J41" s="17"/>
    </row>
    <row r="42" spans="1:10">
      <c r="A42" s="12">
        <v>35</v>
      </c>
      <c r="B42" s="17" t="s">
        <v>12</v>
      </c>
      <c r="C42" s="18" t="s">
        <v>60</v>
      </c>
      <c r="D42" s="15">
        <v>245.0000000000002</v>
      </c>
      <c r="E42" s="15">
        <v>1615</v>
      </c>
      <c r="F42" s="15">
        <v>258.99999999999989</v>
      </c>
      <c r="G42" s="15">
        <v>4833.0000000000018</v>
      </c>
      <c r="H42" s="15">
        <v>19.000000000000011</v>
      </c>
      <c r="I42" s="16">
        <f t="shared" si="0"/>
        <v>6971.0000000000018</v>
      </c>
      <c r="J42" s="17"/>
    </row>
    <row r="43" spans="1:10">
      <c r="A43" s="12">
        <v>36</v>
      </c>
      <c r="B43" s="17" t="s">
        <v>55</v>
      </c>
      <c r="C43" s="18" t="s">
        <v>61</v>
      </c>
      <c r="D43" s="15">
        <v>600.00000000000011</v>
      </c>
      <c r="E43" s="15">
        <v>1658.9999999999991</v>
      </c>
      <c r="F43" s="15">
        <v>676</v>
      </c>
      <c r="G43" s="15">
        <v>3950.9999999999991</v>
      </c>
      <c r="H43" s="15">
        <v>34.000000000000014</v>
      </c>
      <c r="I43" s="16">
        <f t="shared" si="0"/>
        <v>6919.9999999999982</v>
      </c>
      <c r="J43" s="17"/>
    </row>
    <row r="44" spans="1:10">
      <c r="A44" s="12">
        <v>37</v>
      </c>
      <c r="B44" s="19" t="s">
        <v>40</v>
      </c>
      <c r="C44" s="20" t="s">
        <v>62</v>
      </c>
      <c r="D44" s="15">
        <v>891.99999999999977</v>
      </c>
      <c r="E44" s="15">
        <v>1660.9999999999993</v>
      </c>
      <c r="F44" s="15">
        <v>716.99999999999977</v>
      </c>
      <c r="G44" s="15">
        <v>3230.9999999999995</v>
      </c>
      <c r="H44" s="21">
        <v>284</v>
      </c>
      <c r="I44" s="16">
        <f t="shared" si="0"/>
        <v>6784.9999999999982</v>
      </c>
      <c r="J44" s="19"/>
    </row>
    <row r="45" spans="1:10">
      <c r="A45" s="12">
        <v>38</v>
      </c>
      <c r="B45" s="19" t="s">
        <v>63</v>
      </c>
      <c r="C45" s="20" t="s">
        <v>64</v>
      </c>
      <c r="D45" s="15">
        <v>439.00000000000006</v>
      </c>
      <c r="E45" s="15">
        <v>1702.0000000000007</v>
      </c>
      <c r="F45" s="15">
        <v>442.00000000000017</v>
      </c>
      <c r="G45" s="22">
        <v>3680.0000000000005</v>
      </c>
      <c r="H45" s="22">
        <v>257</v>
      </c>
      <c r="I45" s="16">
        <f t="shared" si="0"/>
        <v>6520.0000000000018</v>
      </c>
      <c r="J45" s="19"/>
    </row>
    <row r="46" spans="1:10">
      <c r="A46" s="12">
        <v>39</v>
      </c>
      <c r="B46" s="17" t="s">
        <v>12</v>
      </c>
      <c r="C46" s="18" t="s">
        <v>65</v>
      </c>
      <c r="D46" s="15">
        <v>146.99999999999994</v>
      </c>
      <c r="E46" s="15">
        <v>479.00000000000011</v>
      </c>
      <c r="F46" s="15">
        <v>560.99999999999989</v>
      </c>
      <c r="G46" s="15">
        <v>4342.9999999999973</v>
      </c>
      <c r="H46" s="15">
        <v>778.99999999999989</v>
      </c>
      <c r="I46" s="16">
        <f t="shared" si="0"/>
        <v>6308.9999999999973</v>
      </c>
      <c r="J46" s="17"/>
    </row>
    <row r="47" spans="1:10">
      <c r="A47" s="12">
        <v>40</v>
      </c>
      <c r="B47" s="17" t="s">
        <v>22</v>
      </c>
      <c r="C47" s="18" t="s">
        <v>66</v>
      </c>
      <c r="D47" s="15">
        <v>464.99999999999989</v>
      </c>
      <c r="E47" s="15">
        <v>1049.9999999999995</v>
      </c>
      <c r="F47" s="15">
        <v>125.00000000000004</v>
      </c>
      <c r="G47" s="15">
        <v>4405.9999999999973</v>
      </c>
      <c r="H47" s="15">
        <v>191.00000000000006</v>
      </c>
      <c r="I47" s="16">
        <f t="shared" si="0"/>
        <v>6236.9999999999964</v>
      </c>
      <c r="J47" s="17"/>
    </row>
    <row r="48" spans="1:10">
      <c r="A48" s="12">
        <v>41</v>
      </c>
      <c r="B48" s="17" t="s">
        <v>17</v>
      </c>
      <c r="C48" s="18" t="s">
        <v>67</v>
      </c>
      <c r="D48" s="15">
        <v>264.99999999999994</v>
      </c>
      <c r="E48" s="15">
        <v>774</v>
      </c>
      <c r="F48" s="15">
        <v>1123</v>
      </c>
      <c r="G48" s="15">
        <v>3580.0000000000005</v>
      </c>
      <c r="H48" s="15">
        <v>28.000000000000004</v>
      </c>
      <c r="I48" s="16">
        <f t="shared" si="0"/>
        <v>5770</v>
      </c>
      <c r="J48" s="17"/>
    </row>
    <row r="49" spans="1:10">
      <c r="A49" s="12">
        <v>42</v>
      </c>
      <c r="B49" s="17" t="s">
        <v>68</v>
      </c>
      <c r="C49" s="18" t="s">
        <v>69</v>
      </c>
      <c r="D49" s="15">
        <v>1127.9999999999998</v>
      </c>
      <c r="E49" s="15">
        <v>719.99999999999989</v>
      </c>
      <c r="F49" s="15">
        <v>1401</v>
      </c>
      <c r="G49" s="15">
        <v>2229.9999999999995</v>
      </c>
      <c r="H49" s="15">
        <v>227.00000000000003</v>
      </c>
      <c r="I49" s="16">
        <f t="shared" si="0"/>
        <v>5705.9999999999991</v>
      </c>
      <c r="J49" s="17"/>
    </row>
    <row r="50" spans="1:10">
      <c r="A50" s="12">
        <v>43</v>
      </c>
      <c r="B50" s="17" t="s">
        <v>12</v>
      </c>
      <c r="C50" s="18" t="s">
        <v>70</v>
      </c>
      <c r="D50" s="15">
        <v>2676.0000000000005</v>
      </c>
      <c r="E50" s="15">
        <v>750</v>
      </c>
      <c r="F50" s="15">
        <v>161.00000000000009</v>
      </c>
      <c r="G50" s="15">
        <v>1668.0000000000002</v>
      </c>
      <c r="H50" s="15">
        <v>305.00000000000006</v>
      </c>
      <c r="I50" s="16">
        <f t="shared" si="0"/>
        <v>5560.0000000000009</v>
      </c>
      <c r="J50" s="17"/>
    </row>
    <row r="51" spans="1:10">
      <c r="A51" s="12">
        <v>44</v>
      </c>
      <c r="B51" s="19" t="s">
        <v>46</v>
      </c>
      <c r="C51" s="20" t="s">
        <v>71</v>
      </c>
      <c r="D51" s="15">
        <v>640.99999999999966</v>
      </c>
      <c r="E51" s="15">
        <v>1742.0000000000005</v>
      </c>
      <c r="F51" s="15">
        <v>1287</v>
      </c>
      <c r="G51" s="15">
        <v>1661.0000000000005</v>
      </c>
      <c r="H51" s="15">
        <v>170.99999999999997</v>
      </c>
      <c r="I51" s="16">
        <f t="shared" si="0"/>
        <v>5502</v>
      </c>
      <c r="J51" s="19"/>
    </row>
    <row r="52" spans="1:10">
      <c r="A52" s="12">
        <v>45</v>
      </c>
      <c r="B52" s="17" t="s">
        <v>72</v>
      </c>
      <c r="C52" s="18" t="s">
        <v>73</v>
      </c>
      <c r="D52" s="15">
        <v>237.00000000000006</v>
      </c>
      <c r="E52" s="15">
        <v>1714.0000000000005</v>
      </c>
      <c r="F52" s="15">
        <v>604.99999999999989</v>
      </c>
      <c r="G52" s="15">
        <v>2932</v>
      </c>
      <c r="H52" s="15">
        <v>7</v>
      </c>
      <c r="I52" s="16">
        <f t="shared" si="0"/>
        <v>5495</v>
      </c>
      <c r="J52" s="17"/>
    </row>
    <row r="53" spans="1:10">
      <c r="A53" s="12">
        <v>46</v>
      </c>
      <c r="B53" s="17" t="s">
        <v>74</v>
      </c>
      <c r="C53" s="18" t="s">
        <v>74</v>
      </c>
      <c r="D53" s="15">
        <v>286.00000000000011</v>
      </c>
      <c r="E53" s="15">
        <v>1280.0000000000002</v>
      </c>
      <c r="F53" s="15">
        <v>92.000000000000043</v>
      </c>
      <c r="G53" s="15">
        <v>3588.9999999999977</v>
      </c>
      <c r="H53" s="15">
        <v>22.000000000000004</v>
      </c>
      <c r="I53" s="16">
        <f t="shared" si="0"/>
        <v>5268.9999999999982</v>
      </c>
      <c r="J53" s="17"/>
    </row>
    <row r="54" spans="1:10">
      <c r="A54" s="12">
        <v>47</v>
      </c>
      <c r="B54" s="17" t="s">
        <v>75</v>
      </c>
      <c r="C54" s="18" t="s">
        <v>76</v>
      </c>
      <c r="D54" s="15">
        <v>237</v>
      </c>
      <c r="E54" s="15">
        <v>1622</v>
      </c>
      <c r="F54" s="15">
        <v>1471</v>
      </c>
      <c r="G54" s="15">
        <v>1839</v>
      </c>
      <c r="H54" s="15">
        <v>96.000000000000014</v>
      </c>
      <c r="I54" s="16">
        <f t="shared" si="0"/>
        <v>5265</v>
      </c>
      <c r="J54" s="17"/>
    </row>
    <row r="55" spans="1:10">
      <c r="A55" s="12">
        <v>48</v>
      </c>
      <c r="B55" s="17" t="s">
        <v>12</v>
      </c>
      <c r="C55" s="18" t="s">
        <v>77</v>
      </c>
      <c r="D55" s="15">
        <v>747</v>
      </c>
      <c r="E55" s="15">
        <v>620</v>
      </c>
      <c r="F55" s="15">
        <v>1165</v>
      </c>
      <c r="G55" s="15">
        <v>2481</v>
      </c>
      <c r="H55" s="15">
        <v>173.00000000000003</v>
      </c>
      <c r="I55" s="16">
        <f t="shared" si="0"/>
        <v>5186</v>
      </c>
      <c r="J55" s="17"/>
    </row>
    <row r="56" spans="1:10">
      <c r="A56" s="12">
        <v>49</v>
      </c>
      <c r="B56" s="17" t="s">
        <v>55</v>
      </c>
      <c r="C56" s="18" t="s">
        <v>78</v>
      </c>
      <c r="D56" s="15">
        <v>0</v>
      </c>
      <c r="E56" s="15">
        <v>203.00000000000003</v>
      </c>
      <c r="F56" s="15">
        <v>292.00000000000011</v>
      </c>
      <c r="G56" s="15">
        <v>4674.0000000000018</v>
      </c>
      <c r="H56" s="22">
        <v>14.999999999999998</v>
      </c>
      <c r="I56" s="16">
        <f t="shared" si="0"/>
        <v>5184.0000000000018</v>
      </c>
      <c r="J56" s="17"/>
    </row>
    <row r="57" spans="1:10">
      <c r="A57" s="12">
        <v>50</v>
      </c>
      <c r="B57" s="17" t="s">
        <v>79</v>
      </c>
      <c r="C57" s="18" t="s">
        <v>80</v>
      </c>
      <c r="D57" s="15">
        <v>144.00000000000003</v>
      </c>
      <c r="E57" s="15">
        <v>947</v>
      </c>
      <c r="F57" s="15">
        <v>1167</v>
      </c>
      <c r="G57" s="15">
        <v>2865.9999999999995</v>
      </c>
      <c r="H57" s="15">
        <v>26</v>
      </c>
      <c r="I57" s="16">
        <f t="shared" si="0"/>
        <v>5150</v>
      </c>
      <c r="J57" s="17"/>
    </row>
    <row r="58" spans="1:10">
      <c r="A58" s="12">
        <v>51</v>
      </c>
      <c r="B58" s="17" t="s">
        <v>24</v>
      </c>
      <c r="C58" s="18" t="s">
        <v>81</v>
      </c>
      <c r="D58" s="15">
        <v>442.00000000000006</v>
      </c>
      <c r="E58" s="15">
        <v>1148.9999999999998</v>
      </c>
      <c r="F58" s="15">
        <v>1180</v>
      </c>
      <c r="G58" s="15">
        <v>2153</v>
      </c>
      <c r="H58" s="15">
        <v>129</v>
      </c>
      <c r="I58" s="16">
        <f t="shared" si="0"/>
        <v>5053</v>
      </c>
      <c r="J58" s="17"/>
    </row>
    <row r="59" spans="1:10">
      <c r="A59" s="12">
        <v>52</v>
      </c>
      <c r="B59" s="17" t="s">
        <v>12</v>
      </c>
      <c r="C59" s="18" t="s">
        <v>82</v>
      </c>
      <c r="D59" s="15">
        <v>273.00000000000006</v>
      </c>
      <c r="E59" s="15">
        <v>349.00000000000011</v>
      </c>
      <c r="F59" s="15">
        <v>2007.9999999999998</v>
      </c>
      <c r="G59" s="15">
        <v>2295.9999999999995</v>
      </c>
      <c r="H59" s="15">
        <v>117.00000000000003</v>
      </c>
      <c r="I59" s="16">
        <f t="shared" si="0"/>
        <v>5043</v>
      </c>
      <c r="J59" s="17"/>
    </row>
    <row r="60" spans="1:10">
      <c r="A60" s="12">
        <v>53</v>
      </c>
      <c r="B60" s="19" t="s">
        <v>12</v>
      </c>
      <c r="C60" s="20" t="s">
        <v>83</v>
      </c>
      <c r="D60" s="15">
        <v>1561.9999999999995</v>
      </c>
      <c r="E60" s="15">
        <v>663.00000000000011</v>
      </c>
      <c r="F60" s="15">
        <v>337.00000000000006</v>
      </c>
      <c r="G60" s="15">
        <v>2013.9999999999991</v>
      </c>
      <c r="H60" s="15">
        <v>399.00000000000006</v>
      </c>
      <c r="I60" s="16">
        <f t="shared" si="0"/>
        <v>4974.9999999999982</v>
      </c>
      <c r="J60" s="19"/>
    </row>
    <row r="61" spans="1:10">
      <c r="A61" s="12">
        <v>54</v>
      </c>
      <c r="B61" s="17" t="s">
        <v>24</v>
      </c>
      <c r="C61" s="18" t="s">
        <v>84</v>
      </c>
      <c r="D61" s="15">
        <v>400.99999999999983</v>
      </c>
      <c r="E61" s="15">
        <v>343.00000000000011</v>
      </c>
      <c r="F61" s="15">
        <v>716</v>
      </c>
      <c r="G61" s="15">
        <v>3447.0000000000018</v>
      </c>
      <c r="H61" s="15">
        <v>39.000000000000014</v>
      </c>
      <c r="I61" s="16">
        <f t="shared" si="0"/>
        <v>4946.0000000000018</v>
      </c>
      <c r="J61" s="17"/>
    </row>
    <row r="62" spans="1:10">
      <c r="A62" s="12">
        <v>55</v>
      </c>
      <c r="B62" s="17" t="s">
        <v>79</v>
      </c>
      <c r="C62" s="18" t="s">
        <v>85</v>
      </c>
      <c r="D62" s="15">
        <v>189.99999999999997</v>
      </c>
      <c r="E62" s="15">
        <v>193.99999999999994</v>
      </c>
      <c r="F62" s="15">
        <v>561</v>
      </c>
      <c r="G62" s="15">
        <v>3773</v>
      </c>
      <c r="H62" s="15">
        <v>88.000000000000028</v>
      </c>
      <c r="I62" s="16">
        <f t="shared" si="0"/>
        <v>4806</v>
      </c>
      <c r="J62" s="17"/>
    </row>
    <row r="63" spans="1:10">
      <c r="A63" s="12">
        <v>56</v>
      </c>
      <c r="B63" s="17" t="s">
        <v>20</v>
      </c>
      <c r="C63" s="18" t="s">
        <v>86</v>
      </c>
      <c r="D63" s="15">
        <v>600</v>
      </c>
      <c r="E63" s="15">
        <v>1160</v>
      </c>
      <c r="F63" s="15">
        <v>912</v>
      </c>
      <c r="G63" s="15">
        <v>1600.0000000000002</v>
      </c>
      <c r="H63" s="15">
        <v>503.99999999999994</v>
      </c>
      <c r="I63" s="16">
        <f t="shared" si="0"/>
        <v>4776</v>
      </c>
      <c r="J63" s="17"/>
    </row>
    <row r="64" spans="1:10">
      <c r="A64" s="12">
        <v>57</v>
      </c>
      <c r="B64" s="17" t="s">
        <v>55</v>
      </c>
      <c r="C64" s="18" t="s">
        <v>87</v>
      </c>
      <c r="D64" s="15">
        <v>357.00000000000006</v>
      </c>
      <c r="E64" s="15">
        <v>1312.0000000000002</v>
      </c>
      <c r="F64" s="15">
        <v>510.00000000000011</v>
      </c>
      <c r="G64" s="15">
        <v>2341</v>
      </c>
      <c r="H64" s="15">
        <v>218.00000000000006</v>
      </c>
      <c r="I64" s="16">
        <f t="shared" si="0"/>
        <v>4738</v>
      </c>
      <c r="J64" s="17"/>
    </row>
    <row r="65" spans="1:10">
      <c r="A65" s="12">
        <v>58</v>
      </c>
      <c r="B65" s="17" t="s">
        <v>12</v>
      </c>
      <c r="C65" s="18" t="s">
        <v>88</v>
      </c>
      <c r="D65" s="15">
        <v>556.00000000000011</v>
      </c>
      <c r="E65" s="15">
        <v>1242</v>
      </c>
      <c r="F65" s="15">
        <v>440</v>
      </c>
      <c r="G65" s="15">
        <v>2249.9999999999982</v>
      </c>
      <c r="H65" s="15">
        <v>184.99999999999986</v>
      </c>
      <c r="I65" s="16">
        <f t="shared" si="0"/>
        <v>4672.9999999999982</v>
      </c>
      <c r="J65" s="17"/>
    </row>
    <row r="66" spans="1:10">
      <c r="A66" s="12">
        <v>59</v>
      </c>
      <c r="B66" s="17" t="s">
        <v>43</v>
      </c>
      <c r="C66" s="18" t="s">
        <v>89</v>
      </c>
      <c r="D66" s="15">
        <v>399</v>
      </c>
      <c r="E66" s="15">
        <v>429.00000000000011</v>
      </c>
      <c r="F66" s="15">
        <v>658</v>
      </c>
      <c r="G66" s="15">
        <v>2982.9999999999982</v>
      </c>
      <c r="H66" s="15">
        <v>132</v>
      </c>
      <c r="I66" s="16">
        <f t="shared" si="0"/>
        <v>4600.9999999999982</v>
      </c>
      <c r="J66" s="17"/>
    </row>
    <row r="67" spans="1:10">
      <c r="A67" s="12">
        <v>60</v>
      </c>
      <c r="B67" s="17" t="s">
        <v>24</v>
      </c>
      <c r="C67" s="18" t="s">
        <v>90</v>
      </c>
      <c r="D67" s="15">
        <v>230.99999999999997</v>
      </c>
      <c r="E67" s="15">
        <v>1174.0000000000002</v>
      </c>
      <c r="F67" s="15">
        <v>24.000000000000014</v>
      </c>
      <c r="G67" s="15">
        <v>3081</v>
      </c>
      <c r="H67" s="15">
        <v>30.000000000000021</v>
      </c>
      <c r="I67" s="16">
        <f t="shared" si="0"/>
        <v>4540</v>
      </c>
      <c r="J67" s="17"/>
    </row>
    <row r="68" spans="1:10">
      <c r="A68" s="12">
        <v>61</v>
      </c>
      <c r="B68" s="17" t="s">
        <v>17</v>
      </c>
      <c r="C68" s="18" t="s">
        <v>91</v>
      </c>
      <c r="D68" s="15">
        <v>19.999999999999989</v>
      </c>
      <c r="E68" s="15">
        <v>405.00000000000017</v>
      </c>
      <c r="F68" s="15">
        <v>715.99999999999977</v>
      </c>
      <c r="G68" s="15">
        <v>3357</v>
      </c>
      <c r="H68" s="15">
        <v>34.999999999999986</v>
      </c>
      <c r="I68" s="16">
        <f t="shared" si="0"/>
        <v>4533</v>
      </c>
      <c r="J68" s="17"/>
    </row>
    <row r="69" spans="1:10">
      <c r="A69" s="12">
        <v>62</v>
      </c>
      <c r="B69" s="17" t="s">
        <v>43</v>
      </c>
      <c r="C69" s="18" t="s">
        <v>92</v>
      </c>
      <c r="D69" s="15">
        <v>173</v>
      </c>
      <c r="E69" s="15">
        <v>2032.9999999999989</v>
      </c>
      <c r="F69" s="15">
        <v>436</v>
      </c>
      <c r="G69" s="15">
        <v>1806.9999999999998</v>
      </c>
      <c r="H69" s="15">
        <v>62.000000000000043</v>
      </c>
      <c r="I69" s="16">
        <f t="shared" si="0"/>
        <v>4510.9999999999991</v>
      </c>
      <c r="J69" s="17"/>
    </row>
    <row r="70" spans="1:10">
      <c r="A70" s="12">
        <v>63</v>
      </c>
      <c r="B70" s="17" t="s">
        <v>93</v>
      </c>
      <c r="C70" s="18" t="s">
        <v>94</v>
      </c>
      <c r="D70" s="15">
        <v>254.00000000000003</v>
      </c>
      <c r="E70" s="15">
        <v>610.99999999999977</v>
      </c>
      <c r="F70" s="15">
        <v>735</v>
      </c>
      <c r="G70" s="15">
        <v>2706.0000000000005</v>
      </c>
      <c r="H70" s="15">
        <v>143.00000000000003</v>
      </c>
      <c r="I70" s="16">
        <f t="shared" si="0"/>
        <v>4449</v>
      </c>
      <c r="J70" s="17"/>
    </row>
    <row r="71" spans="1:10">
      <c r="A71" s="12">
        <v>64</v>
      </c>
      <c r="B71" s="17" t="s">
        <v>95</v>
      </c>
      <c r="C71" s="18" t="s">
        <v>96</v>
      </c>
      <c r="D71" s="15">
        <v>83.999999999999986</v>
      </c>
      <c r="E71" s="15">
        <v>104.00000000000001</v>
      </c>
      <c r="F71" s="15">
        <v>602</v>
      </c>
      <c r="G71" s="15">
        <v>3455.0000000000009</v>
      </c>
      <c r="H71" s="15">
        <v>176.99999999999994</v>
      </c>
      <c r="I71" s="16">
        <f t="shared" si="0"/>
        <v>4422.0000000000009</v>
      </c>
      <c r="J71" s="17"/>
    </row>
    <row r="72" spans="1:10">
      <c r="A72" s="12">
        <v>65</v>
      </c>
      <c r="B72" s="17" t="s">
        <v>43</v>
      </c>
      <c r="C72" s="18" t="s">
        <v>97</v>
      </c>
      <c r="D72" s="15">
        <v>19.999999999999986</v>
      </c>
      <c r="E72" s="15">
        <v>238.00000000000006</v>
      </c>
      <c r="F72" s="15">
        <v>2041</v>
      </c>
      <c r="G72" s="15">
        <v>2064</v>
      </c>
      <c r="H72" s="15">
        <v>6.0000000000000036</v>
      </c>
      <c r="I72" s="16">
        <f t="shared" ref="I72:I135" si="1">SUM(D72:H72)</f>
        <v>4369</v>
      </c>
      <c r="J72" s="17"/>
    </row>
    <row r="73" spans="1:10">
      <c r="A73" s="12">
        <v>66</v>
      </c>
      <c r="B73" s="17" t="s">
        <v>33</v>
      </c>
      <c r="C73" s="18" t="s">
        <v>98</v>
      </c>
      <c r="D73" s="15">
        <v>239.00000000000003</v>
      </c>
      <c r="E73" s="15">
        <v>466.00000000000006</v>
      </c>
      <c r="F73" s="15">
        <v>250.00000000000006</v>
      </c>
      <c r="G73" s="15">
        <v>3363.9999999999995</v>
      </c>
      <c r="H73" s="15">
        <v>1</v>
      </c>
      <c r="I73" s="16">
        <f t="shared" si="1"/>
        <v>4320</v>
      </c>
      <c r="J73" s="17"/>
    </row>
    <row r="74" spans="1:10">
      <c r="A74" s="12">
        <v>67</v>
      </c>
      <c r="B74" s="17" t="s">
        <v>58</v>
      </c>
      <c r="C74" s="18" t="s">
        <v>99</v>
      </c>
      <c r="D74" s="15">
        <v>351.00000000000023</v>
      </c>
      <c r="E74" s="15">
        <v>1344</v>
      </c>
      <c r="F74" s="15">
        <v>637.99999999999989</v>
      </c>
      <c r="G74" s="15">
        <v>1774.0000000000002</v>
      </c>
      <c r="H74" s="15">
        <v>126.00000000000004</v>
      </c>
      <c r="I74" s="16">
        <f t="shared" si="1"/>
        <v>4233</v>
      </c>
      <c r="J74" s="17"/>
    </row>
    <row r="75" spans="1:10">
      <c r="A75" s="12">
        <v>68</v>
      </c>
      <c r="B75" s="17" t="s">
        <v>95</v>
      </c>
      <c r="C75" s="18" t="s">
        <v>100</v>
      </c>
      <c r="D75" s="15">
        <v>124.00000000000003</v>
      </c>
      <c r="E75" s="15">
        <v>236.99999999999997</v>
      </c>
      <c r="F75" s="15">
        <v>798.00000000000011</v>
      </c>
      <c r="G75" s="15">
        <v>2845</v>
      </c>
      <c r="H75" s="15">
        <v>140.99999999999997</v>
      </c>
      <c r="I75" s="16">
        <f t="shared" si="1"/>
        <v>4145</v>
      </c>
      <c r="J75" s="17"/>
    </row>
    <row r="76" spans="1:10">
      <c r="A76" s="12">
        <v>69</v>
      </c>
      <c r="B76" s="17" t="s">
        <v>12</v>
      </c>
      <c r="C76" s="18" t="s">
        <v>101</v>
      </c>
      <c r="D76" s="15">
        <v>450</v>
      </c>
      <c r="E76" s="15">
        <v>738.00000000000011</v>
      </c>
      <c r="F76" s="15">
        <v>319.00000000000006</v>
      </c>
      <c r="G76" s="15">
        <v>2361.0000000000005</v>
      </c>
      <c r="H76" s="15">
        <v>233.00000000000009</v>
      </c>
      <c r="I76" s="16">
        <f t="shared" si="1"/>
        <v>4101.0000000000009</v>
      </c>
      <c r="J76" s="17"/>
    </row>
    <row r="77" spans="1:10">
      <c r="A77" s="12">
        <v>70</v>
      </c>
      <c r="B77" s="17" t="s">
        <v>12</v>
      </c>
      <c r="C77" s="18" t="s">
        <v>102</v>
      </c>
      <c r="D77" s="15">
        <v>240.00000000000006</v>
      </c>
      <c r="E77" s="15">
        <v>692.99999999999989</v>
      </c>
      <c r="F77" s="15">
        <v>3.0000000000000013</v>
      </c>
      <c r="G77" s="15">
        <v>3098.0000000000005</v>
      </c>
      <c r="H77" s="15">
        <v>48.000000000000014</v>
      </c>
      <c r="I77" s="16">
        <f t="shared" si="1"/>
        <v>4082.0000000000005</v>
      </c>
      <c r="J77" s="17"/>
    </row>
    <row r="78" spans="1:10">
      <c r="A78" s="12">
        <v>71</v>
      </c>
      <c r="B78" s="17" t="s">
        <v>33</v>
      </c>
      <c r="C78" s="18" t="s">
        <v>103</v>
      </c>
      <c r="D78" s="15">
        <v>376</v>
      </c>
      <c r="E78" s="15">
        <v>1833.0000000000005</v>
      </c>
      <c r="F78" s="15">
        <v>375</v>
      </c>
      <c r="G78" s="15">
        <v>1362</v>
      </c>
      <c r="H78" s="15">
        <v>113.99999999999996</v>
      </c>
      <c r="I78" s="16">
        <f t="shared" si="1"/>
        <v>4060.0000000000005</v>
      </c>
      <c r="J78" s="17"/>
    </row>
    <row r="79" spans="1:10">
      <c r="A79" s="12">
        <v>72</v>
      </c>
      <c r="B79" s="17" t="s">
        <v>26</v>
      </c>
      <c r="C79" s="18" t="s">
        <v>104</v>
      </c>
      <c r="D79" s="15">
        <v>881</v>
      </c>
      <c r="E79" s="15">
        <v>1602.9999999999995</v>
      </c>
      <c r="F79" s="15">
        <v>737</v>
      </c>
      <c r="G79" s="15">
        <v>677</v>
      </c>
      <c r="H79" s="15">
        <v>131.00000000000003</v>
      </c>
      <c r="I79" s="16">
        <f t="shared" si="1"/>
        <v>4028.9999999999995</v>
      </c>
      <c r="J79" s="17"/>
    </row>
    <row r="80" spans="1:10">
      <c r="A80" s="12">
        <v>73</v>
      </c>
      <c r="B80" s="17" t="s">
        <v>24</v>
      </c>
      <c r="C80" s="18" t="s">
        <v>105</v>
      </c>
      <c r="D80" s="15">
        <v>804</v>
      </c>
      <c r="E80" s="15">
        <v>672.00000000000011</v>
      </c>
      <c r="F80" s="15">
        <v>386.00000000000011</v>
      </c>
      <c r="G80" s="15">
        <v>2012.9999999999993</v>
      </c>
      <c r="H80" s="15">
        <v>152.00000000000006</v>
      </c>
      <c r="I80" s="16">
        <f t="shared" si="1"/>
        <v>4026.9999999999991</v>
      </c>
      <c r="J80" s="17"/>
    </row>
    <row r="81" spans="1:10">
      <c r="A81" s="12">
        <v>74</v>
      </c>
      <c r="B81" s="17" t="s">
        <v>35</v>
      </c>
      <c r="C81" s="18" t="s">
        <v>106</v>
      </c>
      <c r="D81" s="15">
        <v>120</v>
      </c>
      <c r="E81" s="15">
        <v>456</v>
      </c>
      <c r="F81" s="15">
        <v>638.00000000000011</v>
      </c>
      <c r="G81" s="15">
        <v>2636.0000000000005</v>
      </c>
      <c r="H81" s="15">
        <v>115.00000000000003</v>
      </c>
      <c r="I81" s="16">
        <f t="shared" si="1"/>
        <v>3965.0000000000005</v>
      </c>
      <c r="J81" s="17"/>
    </row>
    <row r="82" spans="1:10">
      <c r="A82" s="12">
        <v>75</v>
      </c>
      <c r="B82" s="17" t="s">
        <v>35</v>
      </c>
      <c r="C82" s="18" t="s">
        <v>107</v>
      </c>
      <c r="D82" s="15">
        <v>271.00000000000017</v>
      </c>
      <c r="E82" s="15">
        <v>1985.9999999999989</v>
      </c>
      <c r="F82" s="15">
        <v>284.00000000000011</v>
      </c>
      <c r="G82" s="15">
        <v>1341</v>
      </c>
      <c r="H82" s="15">
        <v>35.999999999999993</v>
      </c>
      <c r="I82" s="16">
        <f t="shared" si="1"/>
        <v>3917.9999999999991</v>
      </c>
      <c r="J82" s="17"/>
    </row>
    <row r="83" spans="1:10">
      <c r="A83" s="12">
        <v>76</v>
      </c>
      <c r="B83" s="19" t="s">
        <v>33</v>
      </c>
      <c r="C83" s="20" t="s">
        <v>108</v>
      </c>
      <c r="D83" s="15">
        <v>433.00000000000006</v>
      </c>
      <c r="E83" s="15">
        <v>1927</v>
      </c>
      <c r="F83" s="15">
        <v>226.99999999999994</v>
      </c>
      <c r="G83" s="15">
        <v>1307</v>
      </c>
      <c r="H83" s="15">
        <v>14.000000000000011</v>
      </c>
      <c r="I83" s="16">
        <f t="shared" si="1"/>
        <v>3908</v>
      </c>
      <c r="J83" s="19"/>
    </row>
    <row r="84" spans="1:10">
      <c r="A84" s="12">
        <v>77</v>
      </c>
      <c r="B84" s="17" t="s">
        <v>109</v>
      </c>
      <c r="C84" s="18" t="s">
        <v>110</v>
      </c>
      <c r="D84" s="15">
        <v>195.00000000000006</v>
      </c>
      <c r="E84" s="15">
        <v>1131</v>
      </c>
      <c r="F84" s="15">
        <v>862.99999999999989</v>
      </c>
      <c r="G84" s="15">
        <v>1525</v>
      </c>
      <c r="H84" s="15">
        <v>76.999999999999972</v>
      </c>
      <c r="I84" s="16">
        <f t="shared" si="1"/>
        <v>3791</v>
      </c>
      <c r="J84" s="17"/>
    </row>
    <row r="85" spans="1:10">
      <c r="A85" s="12">
        <v>78</v>
      </c>
      <c r="B85" s="17" t="s">
        <v>40</v>
      </c>
      <c r="C85" s="18" t="s">
        <v>111</v>
      </c>
      <c r="D85" s="15">
        <v>103.00000000000003</v>
      </c>
      <c r="E85" s="15">
        <v>400.99999999999994</v>
      </c>
      <c r="F85" s="15">
        <v>54.999999999999993</v>
      </c>
      <c r="G85" s="15">
        <v>3223.0000000000005</v>
      </c>
      <c r="H85" s="15">
        <v>1.0000000000000002</v>
      </c>
      <c r="I85" s="16">
        <f t="shared" si="1"/>
        <v>3783.0000000000005</v>
      </c>
      <c r="J85" s="17"/>
    </row>
    <row r="86" spans="1:10">
      <c r="A86" s="12">
        <v>79</v>
      </c>
      <c r="B86" s="17" t="s">
        <v>26</v>
      </c>
      <c r="C86" s="18" t="s">
        <v>112</v>
      </c>
      <c r="D86" s="15">
        <v>0</v>
      </c>
      <c r="E86" s="15">
        <v>926</v>
      </c>
      <c r="F86" s="15">
        <v>1162.0000000000005</v>
      </c>
      <c r="G86" s="15">
        <v>1602.9999999999998</v>
      </c>
      <c r="H86" s="15">
        <v>66</v>
      </c>
      <c r="I86" s="16">
        <f t="shared" si="1"/>
        <v>3757</v>
      </c>
      <c r="J86" s="17"/>
    </row>
    <row r="87" spans="1:10">
      <c r="A87" s="12">
        <v>80</v>
      </c>
      <c r="B87" s="17" t="s">
        <v>26</v>
      </c>
      <c r="C87" s="18" t="s">
        <v>113</v>
      </c>
      <c r="D87" s="15">
        <v>138.99999999999994</v>
      </c>
      <c r="E87" s="15">
        <v>1102.9999999999998</v>
      </c>
      <c r="F87" s="15">
        <v>617</v>
      </c>
      <c r="G87" s="15">
        <v>1871.9999999999993</v>
      </c>
      <c r="H87" s="15">
        <v>23.000000000000004</v>
      </c>
      <c r="I87" s="16">
        <f t="shared" si="1"/>
        <v>3753.9999999999991</v>
      </c>
      <c r="J87" s="17"/>
    </row>
    <row r="88" spans="1:10">
      <c r="A88" s="12">
        <v>81</v>
      </c>
      <c r="B88" s="17" t="s">
        <v>31</v>
      </c>
      <c r="C88" s="18" t="s">
        <v>114</v>
      </c>
      <c r="D88" s="15">
        <v>626</v>
      </c>
      <c r="E88" s="15">
        <v>615.00000000000011</v>
      </c>
      <c r="F88" s="15">
        <v>1336</v>
      </c>
      <c r="G88" s="15">
        <v>1004</v>
      </c>
      <c r="H88" s="15">
        <v>75</v>
      </c>
      <c r="I88" s="16">
        <f t="shared" si="1"/>
        <v>3656</v>
      </c>
      <c r="J88" s="17"/>
    </row>
    <row r="89" spans="1:10">
      <c r="A89" s="12">
        <v>82</v>
      </c>
      <c r="B89" s="17" t="s">
        <v>22</v>
      </c>
      <c r="C89" s="18" t="s">
        <v>115</v>
      </c>
      <c r="D89" s="15">
        <v>489.99999999999989</v>
      </c>
      <c r="E89" s="15">
        <v>827.99999999999977</v>
      </c>
      <c r="F89" s="15">
        <v>446.99999999999994</v>
      </c>
      <c r="G89" s="15">
        <v>1773</v>
      </c>
      <c r="H89" s="15">
        <v>60</v>
      </c>
      <c r="I89" s="16">
        <f t="shared" si="1"/>
        <v>3597.9999999999995</v>
      </c>
      <c r="J89" s="17"/>
    </row>
    <row r="90" spans="1:10">
      <c r="A90" s="12">
        <v>83</v>
      </c>
      <c r="B90" s="17" t="s">
        <v>55</v>
      </c>
      <c r="C90" s="18" t="s">
        <v>116</v>
      </c>
      <c r="D90" s="15">
        <v>83</v>
      </c>
      <c r="E90" s="15">
        <v>631.99999999999989</v>
      </c>
      <c r="F90" s="15">
        <v>173.99999999999997</v>
      </c>
      <c r="G90" s="15">
        <v>2539.0000000000009</v>
      </c>
      <c r="H90" s="15">
        <v>147.00000000000003</v>
      </c>
      <c r="I90" s="16">
        <f t="shared" si="1"/>
        <v>3575.0000000000009</v>
      </c>
      <c r="J90" s="17"/>
    </row>
    <row r="91" spans="1:10">
      <c r="A91" s="12">
        <v>84</v>
      </c>
      <c r="B91" s="17" t="s">
        <v>43</v>
      </c>
      <c r="C91" s="18" t="s">
        <v>117</v>
      </c>
      <c r="D91" s="15">
        <v>350.99999999999994</v>
      </c>
      <c r="E91" s="15">
        <v>395.99999999999994</v>
      </c>
      <c r="F91" s="15">
        <v>518.00000000000023</v>
      </c>
      <c r="G91" s="15">
        <v>2147.0000000000005</v>
      </c>
      <c r="H91" s="15">
        <v>129.00000000000003</v>
      </c>
      <c r="I91" s="16">
        <f t="shared" si="1"/>
        <v>3541.0000000000005</v>
      </c>
      <c r="J91" s="17"/>
    </row>
    <row r="92" spans="1:10">
      <c r="A92" s="12">
        <v>85</v>
      </c>
      <c r="B92" s="17" t="s">
        <v>75</v>
      </c>
      <c r="C92" s="18" t="s">
        <v>118</v>
      </c>
      <c r="D92" s="15">
        <v>224.99999999999991</v>
      </c>
      <c r="E92" s="15">
        <v>186.00000000000003</v>
      </c>
      <c r="F92" s="15">
        <v>440.99999999999989</v>
      </c>
      <c r="G92" s="15">
        <v>2565.9999999999991</v>
      </c>
      <c r="H92" s="15">
        <v>104.99999999999999</v>
      </c>
      <c r="I92" s="16">
        <f t="shared" si="1"/>
        <v>3522.9999999999991</v>
      </c>
      <c r="J92" s="17"/>
    </row>
    <row r="93" spans="1:10">
      <c r="A93" s="12">
        <v>86</v>
      </c>
      <c r="B93" s="17" t="s">
        <v>12</v>
      </c>
      <c r="C93" s="18" t="s">
        <v>119</v>
      </c>
      <c r="D93" s="15">
        <v>174.99999999999994</v>
      </c>
      <c r="E93" s="15">
        <v>560.00000000000011</v>
      </c>
      <c r="F93" s="15">
        <v>460</v>
      </c>
      <c r="G93" s="15">
        <v>2184</v>
      </c>
      <c r="H93" s="15">
        <v>25.000000000000004</v>
      </c>
      <c r="I93" s="16">
        <f t="shared" si="1"/>
        <v>3404</v>
      </c>
      <c r="J93" s="17"/>
    </row>
    <row r="94" spans="1:10">
      <c r="A94" s="12">
        <v>87</v>
      </c>
      <c r="B94" s="17" t="s">
        <v>12</v>
      </c>
      <c r="C94" s="18" t="s">
        <v>120</v>
      </c>
      <c r="D94" s="15">
        <v>217.00000000000003</v>
      </c>
      <c r="E94" s="15">
        <v>1010.0000000000002</v>
      </c>
      <c r="F94" s="15">
        <v>482.00000000000017</v>
      </c>
      <c r="G94" s="15">
        <v>1493.9999999999998</v>
      </c>
      <c r="H94" s="15">
        <v>132.00000000000011</v>
      </c>
      <c r="I94" s="16">
        <f t="shared" si="1"/>
        <v>3335</v>
      </c>
      <c r="J94" s="17"/>
    </row>
    <row r="95" spans="1:10">
      <c r="A95" s="12">
        <v>88</v>
      </c>
      <c r="B95" s="17" t="s">
        <v>58</v>
      </c>
      <c r="C95" s="18" t="s">
        <v>121</v>
      </c>
      <c r="D95" s="15">
        <v>25.999999999999996</v>
      </c>
      <c r="E95" s="15">
        <v>529</v>
      </c>
      <c r="F95" s="15">
        <v>777.99999999999977</v>
      </c>
      <c r="G95" s="15">
        <v>1921</v>
      </c>
      <c r="H95" s="15">
        <v>46.000000000000021</v>
      </c>
      <c r="I95" s="16">
        <f t="shared" si="1"/>
        <v>3300</v>
      </c>
      <c r="J95" s="17"/>
    </row>
    <row r="96" spans="1:10">
      <c r="A96" s="12">
        <v>89</v>
      </c>
      <c r="B96" s="17" t="s">
        <v>40</v>
      </c>
      <c r="C96" s="18" t="s">
        <v>122</v>
      </c>
      <c r="D96" s="15">
        <v>389.99999999999994</v>
      </c>
      <c r="E96" s="15">
        <v>736.99999999999977</v>
      </c>
      <c r="F96" s="15">
        <v>323</v>
      </c>
      <c r="G96" s="15">
        <v>1747.9999999999998</v>
      </c>
      <c r="H96" s="15">
        <v>86.000000000000028</v>
      </c>
      <c r="I96" s="16">
        <f t="shared" si="1"/>
        <v>3283.9999999999995</v>
      </c>
      <c r="J96" s="17"/>
    </row>
    <row r="97" spans="1:10">
      <c r="A97" s="12">
        <v>90</v>
      </c>
      <c r="B97" s="17" t="s">
        <v>20</v>
      </c>
      <c r="C97" s="18" t="s">
        <v>123</v>
      </c>
      <c r="D97" s="15">
        <v>155.00000000000003</v>
      </c>
      <c r="E97" s="15">
        <v>1217.9999999999998</v>
      </c>
      <c r="F97" s="15">
        <v>138</v>
      </c>
      <c r="G97" s="15">
        <v>1411.0000000000002</v>
      </c>
      <c r="H97" s="15">
        <v>15.000000000000005</v>
      </c>
      <c r="I97" s="16">
        <f t="shared" si="1"/>
        <v>2937</v>
      </c>
      <c r="J97" s="17"/>
    </row>
    <row r="98" spans="1:10">
      <c r="A98" s="12">
        <v>91</v>
      </c>
      <c r="B98" s="17" t="s">
        <v>12</v>
      </c>
      <c r="C98" s="18" t="s">
        <v>124</v>
      </c>
      <c r="D98" s="15">
        <v>661.00000000000011</v>
      </c>
      <c r="E98" s="15">
        <v>247.00000000000003</v>
      </c>
      <c r="F98" s="15">
        <v>325.00000000000023</v>
      </c>
      <c r="G98" s="15">
        <v>1586.9999999999995</v>
      </c>
      <c r="H98" s="15">
        <v>13.000000000000002</v>
      </c>
      <c r="I98" s="16">
        <f t="shared" si="1"/>
        <v>2833</v>
      </c>
      <c r="J98" s="17"/>
    </row>
    <row r="99" spans="1:10">
      <c r="A99" s="12">
        <v>92</v>
      </c>
      <c r="B99" s="17" t="s">
        <v>37</v>
      </c>
      <c r="C99" s="18" t="s">
        <v>125</v>
      </c>
      <c r="D99" s="15">
        <v>24.999999999999996</v>
      </c>
      <c r="E99" s="15">
        <v>541.00000000000011</v>
      </c>
      <c r="F99" s="15">
        <v>359.99999999999994</v>
      </c>
      <c r="G99" s="15">
        <v>1781.9999999999998</v>
      </c>
      <c r="H99" s="15">
        <v>81.000000000000014</v>
      </c>
      <c r="I99" s="16">
        <f t="shared" si="1"/>
        <v>2789</v>
      </c>
      <c r="J99" s="17"/>
    </row>
    <row r="100" spans="1:10">
      <c r="A100" s="12">
        <v>93</v>
      </c>
      <c r="B100" s="17" t="s">
        <v>14</v>
      </c>
      <c r="C100" s="18" t="s">
        <v>126</v>
      </c>
      <c r="D100" s="15">
        <v>453.00000000000011</v>
      </c>
      <c r="E100" s="15">
        <v>824.00000000000034</v>
      </c>
      <c r="F100" s="15">
        <v>211.00000000000003</v>
      </c>
      <c r="G100" s="15">
        <v>1260.0000000000002</v>
      </c>
      <c r="H100" s="15">
        <v>0</v>
      </c>
      <c r="I100" s="16">
        <f t="shared" si="1"/>
        <v>2748.0000000000009</v>
      </c>
      <c r="J100" s="17"/>
    </row>
    <row r="101" spans="1:10">
      <c r="A101" s="12">
        <v>94</v>
      </c>
      <c r="B101" s="17" t="s">
        <v>12</v>
      </c>
      <c r="C101" s="18" t="s">
        <v>127</v>
      </c>
      <c r="D101" s="15">
        <v>114.00000000000004</v>
      </c>
      <c r="E101" s="15">
        <v>286.99999999999994</v>
      </c>
      <c r="F101" s="15">
        <v>234</v>
      </c>
      <c r="G101" s="15">
        <v>1962</v>
      </c>
      <c r="H101" s="15">
        <v>136.00000000000003</v>
      </c>
      <c r="I101" s="16">
        <f t="shared" si="1"/>
        <v>2733</v>
      </c>
      <c r="J101" s="17"/>
    </row>
    <row r="102" spans="1:10">
      <c r="A102" s="12">
        <v>95</v>
      </c>
      <c r="B102" s="17" t="s">
        <v>46</v>
      </c>
      <c r="C102" s="18" t="s">
        <v>128</v>
      </c>
      <c r="D102" s="15">
        <v>613.00000000000011</v>
      </c>
      <c r="E102" s="15">
        <v>250.99999999999991</v>
      </c>
      <c r="F102" s="15">
        <v>435.99999999999983</v>
      </c>
      <c r="G102" s="15">
        <v>1343</v>
      </c>
      <c r="H102" s="15">
        <v>30.000000000000025</v>
      </c>
      <c r="I102" s="16">
        <f t="shared" si="1"/>
        <v>2673</v>
      </c>
      <c r="J102" s="17"/>
    </row>
    <row r="103" spans="1:10">
      <c r="A103" s="12">
        <v>96</v>
      </c>
      <c r="B103" s="17" t="s">
        <v>24</v>
      </c>
      <c r="C103" s="18" t="s">
        <v>129</v>
      </c>
      <c r="D103" s="15">
        <v>103.00000000000003</v>
      </c>
      <c r="E103" s="15">
        <v>429.00000000000006</v>
      </c>
      <c r="F103" s="15">
        <v>336</v>
      </c>
      <c r="G103" s="15">
        <v>1780</v>
      </c>
      <c r="H103" s="15">
        <v>23.000000000000004</v>
      </c>
      <c r="I103" s="16">
        <f t="shared" si="1"/>
        <v>2671</v>
      </c>
      <c r="J103" s="17"/>
    </row>
    <row r="104" spans="1:10">
      <c r="A104" s="12">
        <v>97</v>
      </c>
      <c r="B104" s="17" t="s">
        <v>24</v>
      </c>
      <c r="C104" s="18" t="s">
        <v>130</v>
      </c>
      <c r="D104" s="15">
        <v>103</v>
      </c>
      <c r="E104" s="15">
        <v>860.99999999999989</v>
      </c>
      <c r="F104" s="15">
        <v>320.00000000000006</v>
      </c>
      <c r="G104" s="15">
        <v>1256</v>
      </c>
      <c r="H104" s="15">
        <v>112</v>
      </c>
      <c r="I104" s="16">
        <f t="shared" si="1"/>
        <v>2652</v>
      </c>
      <c r="J104" s="17"/>
    </row>
    <row r="105" spans="1:10">
      <c r="A105" s="12">
        <v>98</v>
      </c>
      <c r="B105" s="17" t="s">
        <v>40</v>
      </c>
      <c r="C105" s="18" t="s">
        <v>131</v>
      </c>
      <c r="D105" s="15">
        <v>64</v>
      </c>
      <c r="E105" s="15">
        <v>556</v>
      </c>
      <c r="F105" s="15">
        <v>536.00000000000011</v>
      </c>
      <c r="G105" s="15">
        <v>1303.0000000000002</v>
      </c>
      <c r="H105" s="15">
        <v>191.00000000000009</v>
      </c>
      <c r="I105" s="16">
        <f t="shared" si="1"/>
        <v>2650</v>
      </c>
      <c r="J105" s="17"/>
    </row>
    <row r="106" spans="1:10">
      <c r="A106" s="12">
        <v>99</v>
      </c>
      <c r="B106" s="17" t="s">
        <v>14</v>
      </c>
      <c r="C106" s="18" t="s">
        <v>132</v>
      </c>
      <c r="D106" s="15">
        <v>6.0000000000000009</v>
      </c>
      <c r="E106" s="15">
        <v>500</v>
      </c>
      <c r="F106" s="15">
        <v>261.99999999999989</v>
      </c>
      <c r="G106" s="15">
        <v>1747.9999999999998</v>
      </c>
      <c r="H106" s="15">
        <v>121.00000000000001</v>
      </c>
      <c r="I106" s="16">
        <f t="shared" si="1"/>
        <v>2636.9999999999995</v>
      </c>
      <c r="J106" s="17"/>
    </row>
    <row r="107" spans="1:10">
      <c r="A107" s="12">
        <v>100</v>
      </c>
      <c r="B107" s="17" t="s">
        <v>58</v>
      </c>
      <c r="C107" s="18" t="s">
        <v>133</v>
      </c>
      <c r="D107" s="15">
        <v>445</v>
      </c>
      <c r="E107" s="15">
        <v>616.99999999999989</v>
      </c>
      <c r="F107" s="15">
        <v>221</v>
      </c>
      <c r="G107" s="15">
        <v>1171.9999999999998</v>
      </c>
      <c r="H107" s="15">
        <v>72.000000000000014</v>
      </c>
      <c r="I107" s="16">
        <f t="shared" si="1"/>
        <v>2527</v>
      </c>
      <c r="J107" s="17"/>
    </row>
    <row r="108" spans="1:10">
      <c r="A108" s="12">
        <v>101</v>
      </c>
      <c r="B108" s="17" t="s">
        <v>72</v>
      </c>
      <c r="C108" s="18" t="s">
        <v>134</v>
      </c>
      <c r="D108" s="15">
        <v>0</v>
      </c>
      <c r="E108" s="15">
        <v>771.99999999999989</v>
      </c>
      <c r="F108" s="15">
        <v>236</v>
      </c>
      <c r="G108" s="15">
        <v>1351.0000000000005</v>
      </c>
      <c r="H108" s="15">
        <v>138</v>
      </c>
      <c r="I108" s="16">
        <f t="shared" si="1"/>
        <v>2497.0000000000005</v>
      </c>
      <c r="J108" s="17"/>
    </row>
    <row r="109" spans="1:10">
      <c r="A109" s="12">
        <v>102</v>
      </c>
      <c r="B109" s="17" t="s">
        <v>55</v>
      </c>
      <c r="C109" s="18" t="s">
        <v>135</v>
      </c>
      <c r="D109" s="15">
        <v>24</v>
      </c>
      <c r="E109" s="15">
        <v>345.99999999999989</v>
      </c>
      <c r="F109" s="15">
        <v>293.00000000000011</v>
      </c>
      <c r="G109" s="15">
        <v>1697.0000000000002</v>
      </c>
      <c r="H109" s="15">
        <v>110.00000000000001</v>
      </c>
      <c r="I109" s="16">
        <f t="shared" si="1"/>
        <v>2470</v>
      </c>
      <c r="J109" s="17"/>
    </row>
    <row r="110" spans="1:10">
      <c r="A110" s="12">
        <v>103</v>
      </c>
      <c r="B110" s="17" t="s">
        <v>40</v>
      </c>
      <c r="C110" s="18" t="s">
        <v>136</v>
      </c>
      <c r="D110" s="15">
        <v>57.999999999999964</v>
      </c>
      <c r="E110" s="15">
        <v>895.00000000000045</v>
      </c>
      <c r="F110" s="15">
        <v>180.99999999999989</v>
      </c>
      <c r="G110" s="22">
        <v>1290</v>
      </c>
      <c r="H110" s="22">
        <v>31.000000000000004</v>
      </c>
      <c r="I110" s="16">
        <f t="shared" si="1"/>
        <v>2455.0000000000005</v>
      </c>
      <c r="J110" s="17"/>
    </row>
    <row r="111" spans="1:10">
      <c r="A111" s="12">
        <v>104</v>
      </c>
      <c r="B111" s="17" t="s">
        <v>33</v>
      </c>
      <c r="C111" s="18" t="s">
        <v>137</v>
      </c>
      <c r="D111" s="15">
        <v>632</v>
      </c>
      <c r="E111" s="15">
        <v>1105.9999999999998</v>
      </c>
      <c r="F111" s="15">
        <v>105.00000000000003</v>
      </c>
      <c r="G111" s="15">
        <v>561.00000000000011</v>
      </c>
      <c r="H111" s="15">
        <v>38</v>
      </c>
      <c r="I111" s="16">
        <f t="shared" si="1"/>
        <v>2442</v>
      </c>
      <c r="J111" s="17"/>
    </row>
    <row r="112" spans="1:10">
      <c r="A112" s="12">
        <v>105</v>
      </c>
      <c r="B112" s="17" t="s">
        <v>26</v>
      </c>
      <c r="C112" s="18" t="s">
        <v>138</v>
      </c>
      <c r="D112" s="15">
        <v>100</v>
      </c>
      <c r="E112" s="15">
        <v>540</v>
      </c>
      <c r="F112" s="15">
        <v>491.99999999999989</v>
      </c>
      <c r="G112" s="15">
        <v>1220</v>
      </c>
      <c r="H112" s="15">
        <v>39.000000000000007</v>
      </c>
      <c r="I112" s="16">
        <f t="shared" si="1"/>
        <v>2391</v>
      </c>
      <c r="J112" s="17"/>
    </row>
    <row r="113" spans="1:10">
      <c r="A113" s="12">
        <v>106</v>
      </c>
      <c r="B113" s="17" t="s">
        <v>33</v>
      </c>
      <c r="C113" s="18" t="s">
        <v>139</v>
      </c>
      <c r="D113" s="15">
        <v>94.999999999999986</v>
      </c>
      <c r="E113" s="15">
        <v>564.00000000000011</v>
      </c>
      <c r="F113" s="15">
        <v>277</v>
      </c>
      <c r="G113" s="15">
        <v>1303.0000000000002</v>
      </c>
      <c r="H113" s="15">
        <v>144.99999999999997</v>
      </c>
      <c r="I113" s="16">
        <f t="shared" si="1"/>
        <v>2384.0000000000005</v>
      </c>
      <c r="J113" s="17"/>
    </row>
    <row r="114" spans="1:10">
      <c r="A114" s="12">
        <v>107</v>
      </c>
      <c r="B114" s="19" t="s">
        <v>33</v>
      </c>
      <c r="C114" s="18" t="s">
        <v>140</v>
      </c>
      <c r="D114" s="15">
        <v>36</v>
      </c>
      <c r="E114" s="15">
        <v>435</v>
      </c>
      <c r="F114" s="15">
        <v>510.00000000000006</v>
      </c>
      <c r="G114" s="15">
        <v>1394.0000000000002</v>
      </c>
      <c r="H114" s="15">
        <v>5.0000000000000009</v>
      </c>
      <c r="I114" s="16">
        <f t="shared" si="1"/>
        <v>2380</v>
      </c>
      <c r="J114" s="17"/>
    </row>
    <row r="115" spans="1:10">
      <c r="A115" s="12">
        <v>108</v>
      </c>
      <c r="B115" s="17" t="s">
        <v>40</v>
      </c>
      <c r="C115" s="18" t="s">
        <v>141</v>
      </c>
      <c r="D115" s="15">
        <v>102.00000000000003</v>
      </c>
      <c r="E115" s="15">
        <v>460</v>
      </c>
      <c r="F115" s="15">
        <v>318.99999999999989</v>
      </c>
      <c r="G115" s="15">
        <v>1421.9999999999995</v>
      </c>
      <c r="H115" s="15">
        <v>25.999999999999993</v>
      </c>
      <c r="I115" s="16">
        <f t="shared" si="1"/>
        <v>2328.9999999999995</v>
      </c>
      <c r="J115" s="17"/>
    </row>
    <row r="116" spans="1:10">
      <c r="A116" s="12">
        <v>109</v>
      </c>
      <c r="B116" s="17" t="s">
        <v>17</v>
      </c>
      <c r="C116" s="18" t="s">
        <v>142</v>
      </c>
      <c r="D116" s="15">
        <v>63.000000000000036</v>
      </c>
      <c r="E116" s="15">
        <v>306.99999999999989</v>
      </c>
      <c r="F116" s="15">
        <v>312</v>
      </c>
      <c r="G116" s="15">
        <v>1448.0000000000002</v>
      </c>
      <c r="H116" s="15">
        <v>102</v>
      </c>
      <c r="I116" s="16">
        <f t="shared" si="1"/>
        <v>2232</v>
      </c>
      <c r="J116" s="17"/>
    </row>
    <row r="117" spans="1:10">
      <c r="A117" s="12">
        <v>110</v>
      </c>
      <c r="B117" s="17" t="s">
        <v>22</v>
      </c>
      <c r="C117" s="18" t="s">
        <v>143</v>
      </c>
      <c r="D117" s="15">
        <v>0</v>
      </c>
      <c r="E117" s="15">
        <v>0</v>
      </c>
      <c r="F117" s="15">
        <v>546</v>
      </c>
      <c r="G117" s="15">
        <v>1600</v>
      </c>
      <c r="H117" s="15">
        <v>1.0000000000000002</v>
      </c>
      <c r="I117" s="16">
        <f t="shared" si="1"/>
        <v>2147</v>
      </c>
      <c r="J117" s="17"/>
    </row>
    <row r="118" spans="1:10">
      <c r="A118" s="12">
        <v>111</v>
      </c>
      <c r="B118" s="17" t="s">
        <v>19</v>
      </c>
      <c r="C118" s="18" t="s">
        <v>144</v>
      </c>
      <c r="D118" s="15">
        <v>196.00000000000006</v>
      </c>
      <c r="E118" s="15">
        <v>650.99999999999989</v>
      </c>
      <c r="F118" s="15">
        <v>160.99999999999994</v>
      </c>
      <c r="G118" s="15">
        <v>1116.9999999999998</v>
      </c>
      <c r="H118" s="15">
        <v>10</v>
      </c>
      <c r="I118" s="16">
        <f t="shared" si="1"/>
        <v>2135</v>
      </c>
      <c r="J118" s="17"/>
    </row>
    <row r="119" spans="1:10">
      <c r="A119" s="12">
        <v>112</v>
      </c>
      <c r="B119" s="19" t="s">
        <v>37</v>
      </c>
      <c r="C119" s="20" t="s">
        <v>145</v>
      </c>
      <c r="D119" s="15">
        <v>220.99999999999994</v>
      </c>
      <c r="E119" s="15">
        <v>479.00000000000006</v>
      </c>
      <c r="F119" s="15">
        <v>127</v>
      </c>
      <c r="G119" s="15">
        <v>1236</v>
      </c>
      <c r="H119" s="15">
        <v>0</v>
      </c>
      <c r="I119" s="16">
        <f t="shared" si="1"/>
        <v>2063</v>
      </c>
      <c r="J119" s="19"/>
    </row>
    <row r="120" spans="1:10">
      <c r="A120" s="12">
        <v>113</v>
      </c>
      <c r="B120" s="17" t="s">
        <v>14</v>
      </c>
      <c r="C120" s="18" t="s">
        <v>146</v>
      </c>
      <c r="D120" s="15">
        <v>0</v>
      </c>
      <c r="E120" s="15">
        <v>672.00000000000023</v>
      </c>
      <c r="F120" s="15">
        <v>215.99999999999997</v>
      </c>
      <c r="G120" s="15">
        <v>1141</v>
      </c>
      <c r="H120" s="15">
        <v>1.0000000000000002</v>
      </c>
      <c r="I120" s="16">
        <f t="shared" si="1"/>
        <v>2030.0000000000002</v>
      </c>
      <c r="J120" s="17"/>
    </row>
    <row r="121" spans="1:10">
      <c r="A121" s="12">
        <v>114</v>
      </c>
      <c r="B121" s="17" t="s">
        <v>35</v>
      </c>
      <c r="C121" s="18" t="s">
        <v>147</v>
      </c>
      <c r="D121" s="15">
        <v>286</v>
      </c>
      <c r="E121" s="15">
        <v>789.00000000000011</v>
      </c>
      <c r="F121" s="15">
        <v>284</v>
      </c>
      <c r="G121" s="15">
        <v>545.99999999999989</v>
      </c>
      <c r="H121" s="15">
        <v>105</v>
      </c>
      <c r="I121" s="16">
        <f t="shared" si="1"/>
        <v>2010</v>
      </c>
      <c r="J121" s="17"/>
    </row>
    <row r="122" spans="1:10">
      <c r="A122" s="12">
        <v>115</v>
      </c>
      <c r="B122" s="17" t="s">
        <v>14</v>
      </c>
      <c r="C122" s="18" t="s">
        <v>148</v>
      </c>
      <c r="D122" s="15">
        <v>132</v>
      </c>
      <c r="E122" s="15">
        <v>59</v>
      </c>
      <c r="F122" s="15">
        <v>436.99999999999989</v>
      </c>
      <c r="G122" s="15">
        <v>793.99999999999989</v>
      </c>
      <c r="H122" s="15">
        <v>570.00000000000011</v>
      </c>
      <c r="I122" s="16">
        <f t="shared" si="1"/>
        <v>1992</v>
      </c>
      <c r="J122" s="17"/>
    </row>
    <row r="123" spans="1:10">
      <c r="A123" s="12">
        <v>116</v>
      </c>
      <c r="B123" s="17" t="s">
        <v>72</v>
      </c>
      <c r="C123" s="18" t="s">
        <v>149</v>
      </c>
      <c r="D123" s="15">
        <v>17.000000000000004</v>
      </c>
      <c r="E123" s="15">
        <v>501.00000000000011</v>
      </c>
      <c r="F123" s="15">
        <v>324.99999999999994</v>
      </c>
      <c r="G123" s="15">
        <v>1070</v>
      </c>
      <c r="H123" s="15">
        <v>54.000000000000007</v>
      </c>
      <c r="I123" s="16">
        <f t="shared" si="1"/>
        <v>1967</v>
      </c>
      <c r="J123" s="17"/>
    </row>
    <row r="124" spans="1:10">
      <c r="A124" s="12">
        <v>117</v>
      </c>
      <c r="B124" s="17" t="s">
        <v>55</v>
      </c>
      <c r="C124" s="18" t="s">
        <v>150</v>
      </c>
      <c r="D124" s="15">
        <v>214</v>
      </c>
      <c r="E124" s="15">
        <v>656</v>
      </c>
      <c r="F124" s="15">
        <v>30.000000000000007</v>
      </c>
      <c r="G124" s="15">
        <v>923.00000000000023</v>
      </c>
      <c r="H124" s="15">
        <v>35.999999999999993</v>
      </c>
      <c r="I124" s="16">
        <f t="shared" si="1"/>
        <v>1859.0000000000002</v>
      </c>
      <c r="J124" s="17"/>
    </row>
    <row r="125" spans="1:10">
      <c r="A125" s="12">
        <v>118</v>
      </c>
      <c r="B125" s="17" t="s">
        <v>31</v>
      </c>
      <c r="C125" s="18" t="s">
        <v>151</v>
      </c>
      <c r="D125" s="15">
        <v>0</v>
      </c>
      <c r="E125" s="15">
        <v>635.00000000000011</v>
      </c>
      <c r="F125" s="15">
        <v>294</v>
      </c>
      <c r="G125" s="15">
        <v>879.99999999999966</v>
      </c>
      <c r="H125" s="15">
        <v>12.999999999999998</v>
      </c>
      <c r="I125" s="16">
        <f t="shared" si="1"/>
        <v>1821.9999999999998</v>
      </c>
      <c r="J125" s="17"/>
    </row>
    <row r="126" spans="1:10">
      <c r="A126" s="12">
        <v>119</v>
      </c>
      <c r="B126" s="17" t="s">
        <v>17</v>
      </c>
      <c r="C126" s="18" t="s">
        <v>152</v>
      </c>
      <c r="D126" s="15">
        <v>87.000000000000014</v>
      </c>
      <c r="E126" s="15">
        <v>158</v>
      </c>
      <c r="F126" s="15">
        <v>290.00000000000006</v>
      </c>
      <c r="G126" s="15">
        <v>1138.9999999999998</v>
      </c>
      <c r="H126" s="15">
        <v>118.00000000000006</v>
      </c>
      <c r="I126" s="16">
        <f t="shared" si="1"/>
        <v>1791.9999999999998</v>
      </c>
      <c r="J126" s="17"/>
    </row>
    <row r="127" spans="1:10">
      <c r="A127" s="12">
        <v>120</v>
      </c>
      <c r="B127" s="17" t="s">
        <v>153</v>
      </c>
      <c r="C127" s="18" t="s">
        <v>154</v>
      </c>
      <c r="D127" s="15">
        <v>26.000000000000004</v>
      </c>
      <c r="E127" s="15">
        <v>579</v>
      </c>
      <c r="F127" s="15">
        <v>137.99999999999997</v>
      </c>
      <c r="G127" s="15">
        <v>917.00000000000023</v>
      </c>
      <c r="H127" s="15">
        <v>0</v>
      </c>
      <c r="I127" s="16">
        <f t="shared" si="1"/>
        <v>1660.0000000000002</v>
      </c>
      <c r="J127" s="17"/>
    </row>
    <row r="128" spans="1:10">
      <c r="A128" s="12">
        <v>121</v>
      </c>
      <c r="B128" s="17" t="s">
        <v>95</v>
      </c>
      <c r="C128" s="18" t="s">
        <v>155</v>
      </c>
      <c r="D128" s="15">
        <v>61.999999999999986</v>
      </c>
      <c r="E128" s="15">
        <v>789.00000000000011</v>
      </c>
      <c r="F128" s="15">
        <v>107.99999999999999</v>
      </c>
      <c r="G128" s="15">
        <v>567.00000000000045</v>
      </c>
      <c r="H128" s="15">
        <v>78.000000000000085</v>
      </c>
      <c r="I128" s="16">
        <f t="shared" si="1"/>
        <v>1604.0000000000005</v>
      </c>
      <c r="J128" s="17"/>
    </row>
    <row r="129" spans="1:10">
      <c r="A129" s="12">
        <v>122</v>
      </c>
      <c r="B129" s="17" t="s">
        <v>26</v>
      </c>
      <c r="C129" s="18" t="s">
        <v>156</v>
      </c>
      <c r="D129" s="15">
        <v>21.000000000000004</v>
      </c>
      <c r="E129" s="15">
        <v>834</v>
      </c>
      <c r="F129" s="15">
        <v>192.99999999999994</v>
      </c>
      <c r="G129" s="15">
        <v>494.99999999999989</v>
      </c>
      <c r="H129" s="15">
        <v>21</v>
      </c>
      <c r="I129" s="16">
        <f t="shared" si="1"/>
        <v>1564</v>
      </c>
      <c r="J129" s="17"/>
    </row>
    <row r="130" spans="1:10">
      <c r="A130" s="12">
        <v>123</v>
      </c>
      <c r="B130" s="17" t="s">
        <v>153</v>
      </c>
      <c r="C130" s="18" t="s">
        <v>157</v>
      </c>
      <c r="D130" s="15">
        <v>7.0000000000000027</v>
      </c>
      <c r="E130" s="15">
        <v>109.99999999999999</v>
      </c>
      <c r="F130" s="15">
        <v>158.99999999999991</v>
      </c>
      <c r="G130" s="15">
        <v>1226</v>
      </c>
      <c r="H130" s="15">
        <v>48</v>
      </c>
      <c r="I130" s="16">
        <f t="shared" si="1"/>
        <v>1550</v>
      </c>
      <c r="J130" s="17"/>
    </row>
    <row r="131" spans="1:10">
      <c r="A131" s="12">
        <v>124</v>
      </c>
      <c r="B131" s="17" t="s">
        <v>58</v>
      </c>
      <c r="C131" s="18" t="s">
        <v>158</v>
      </c>
      <c r="D131" s="15">
        <v>0</v>
      </c>
      <c r="E131" s="15">
        <v>538</v>
      </c>
      <c r="F131" s="15">
        <v>197.99999999999997</v>
      </c>
      <c r="G131" s="15">
        <v>669</v>
      </c>
      <c r="H131" s="15">
        <v>0</v>
      </c>
      <c r="I131" s="16">
        <f t="shared" si="1"/>
        <v>1405</v>
      </c>
      <c r="J131" s="17"/>
    </row>
    <row r="132" spans="1:10">
      <c r="A132" s="12">
        <v>125</v>
      </c>
      <c r="B132" s="17" t="s">
        <v>37</v>
      </c>
      <c r="C132" s="18" t="s">
        <v>159</v>
      </c>
      <c r="D132" s="15">
        <v>83.999999999999986</v>
      </c>
      <c r="E132" s="15">
        <v>746</v>
      </c>
      <c r="F132" s="15">
        <v>71.999999999999972</v>
      </c>
      <c r="G132" s="15">
        <v>433.99999999999994</v>
      </c>
      <c r="H132" s="15">
        <v>12.999999999999998</v>
      </c>
      <c r="I132" s="16">
        <f t="shared" si="1"/>
        <v>1349</v>
      </c>
      <c r="J132" s="17"/>
    </row>
    <row r="133" spans="1:10">
      <c r="A133" s="12">
        <v>126</v>
      </c>
      <c r="B133" s="17" t="s">
        <v>74</v>
      </c>
      <c r="C133" s="18" t="s">
        <v>160</v>
      </c>
      <c r="D133" s="15">
        <v>0</v>
      </c>
      <c r="E133" s="15">
        <v>297</v>
      </c>
      <c r="F133" s="15">
        <v>167.99999999999997</v>
      </c>
      <c r="G133" s="15">
        <v>579.00000000000011</v>
      </c>
      <c r="H133" s="15">
        <v>222.99999999999997</v>
      </c>
      <c r="I133" s="16">
        <f t="shared" si="1"/>
        <v>1267</v>
      </c>
      <c r="J133" s="17"/>
    </row>
    <row r="134" spans="1:10">
      <c r="A134" s="12">
        <v>127</v>
      </c>
      <c r="B134" s="17" t="s">
        <v>12</v>
      </c>
      <c r="C134" s="18" t="s">
        <v>161</v>
      </c>
      <c r="D134" s="15">
        <v>0</v>
      </c>
      <c r="E134" s="15">
        <v>9</v>
      </c>
      <c r="F134" s="15">
        <v>34.000000000000007</v>
      </c>
      <c r="G134" s="15">
        <v>1155.0000000000002</v>
      </c>
      <c r="H134" s="15">
        <v>43.000000000000014</v>
      </c>
      <c r="I134" s="16">
        <f t="shared" si="1"/>
        <v>1241.0000000000002</v>
      </c>
      <c r="J134" s="17"/>
    </row>
    <row r="135" spans="1:10">
      <c r="A135" s="12">
        <v>128</v>
      </c>
      <c r="B135" s="17" t="s">
        <v>12</v>
      </c>
      <c r="C135" s="18" t="s">
        <v>162</v>
      </c>
      <c r="D135" s="15">
        <v>181</v>
      </c>
      <c r="E135" s="15">
        <v>273.99999999999994</v>
      </c>
      <c r="F135" s="15">
        <v>80.999999999999986</v>
      </c>
      <c r="G135" s="15">
        <v>653.00000000000011</v>
      </c>
      <c r="H135" s="15">
        <v>30</v>
      </c>
      <c r="I135" s="16">
        <f t="shared" si="1"/>
        <v>1219</v>
      </c>
      <c r="J135" s="17"/>
    </row>
    <row r="136" spans="1:10">
      <c r="A136" s="12">
        <v>129</v>
      </c>
      <c r="B136" s="17" t="s">
        <v>153</v>
      </c>
      <c r="C136" s="18" t="s">
        <v>163</v>
      </c>
      <c r="D136" s="15">
        <v>35.000000000000007</v>
      </c>
      <c r="E136" s="15">
        <v>336</v>
      </c>
      <c r="F136" s="15">
        <v>64</v>
      </c>
      <c r="G136" s="15">
        <v>700</v>
      </c>
      <c r="H136" s="15">
        <v>24.000000000000004</v>
      </c>
      <c r="I136" s="16">
        <f t="shared" ref="I136:I147" si="2">SUM(D136:H136)</f>
        <v>1159</v>
      </c>
      <c r="J136" s="17"/>
    </row>
    <row r="137" spans="1:10">
      <c r="A137" s="12">
        <v>130</v>
      </c>
      <c r="B137" s="17" t="s">
        <v>55</v>
      </c>
      <c r="C137" s="18" t="s">
        <v>164</v>
      </c>
      <c r="D137" s="15">
        <v>210</v>
      </c>
      <c r="E137" s="15">
        <v>316</v>
      </c>
      <c r="F137" s="15">
        <v>209.00000000000006</v>
      </c>
      <c r="G137" s="15">
        <v>391</v>
      </c>
      <c r="H137" s="15">
        <v>19</v>
      </c>
      <c r="I137" s="16">
        <f t="shared" si="2"/>
        <v>1145</v>
      </c>
      <c r="J137" s="17"/>
    </row>
    <row r="138" spans="1:10">
      <c r="A138" s="12">
        <v>131</v>
      </c>
      <c r="B138" s="17" t="s">
        <v>12</v>
      </c>
      <c r="C138" s="18" t="s">
        <v>165</v>
      </c>
      <c r="D138" s="15">
        <v>0</v>
      </c>
      <c r="E138" s="15">
        <v>159.00000000000003</v>
      </c>
      <c r="F138" s="15">
        <v>239.99999999999994</v>
      </c>
      <c r="G138" s="15">
        <v>656</v>
      </c>
      <c r="H138" s="15">
        <v>32.000000000000007</v>
      </c>
      <c r="I138" s="16">
        <f t="shared" si="2"/>
        <v>1087</v>
      </c>
      <c r="J138" s="17"/>
    </row>
    <row r="139" spans="1:10">
      <c r="A139" s="12">
        <v>132</v>
      </c>
      <c r="B139" s="19" t="s">
        <v>46</v>
      </c>
      <c r="C139" s="20" t="s">
        <v>166</v>
      </c>
      <c r="D139" s="15">
        <v>55</v>
      </c>
      <c r="E139" s="15">
        <v>120.99999999999999</v>
      </c>
      <c r="F139" s="15">
        <v>196.00000000000017</v>
      </c>
      <c r="G139" s="15">
        <v>658</v>
      </c>
      <c r="H139" s="15">
        <v>16.999999999999996</v>
      </c>
      <c r="I139" s="16">
        <f t="shared" si="2"/>
        <v>1047.0000000000002</v>
      </c>
      <c r="J139" s="19"/>
    </row>
    <row r="140" spans="1:10">
      <c r="A140" s="12">
        <v>133</v>
      </c>
      <c r="B140" s="17" t="s">
        <v>33</v>
      </c>
      <c r="C140" s="18" t="s">
        <v>167</v>
      </c>
      <c r="D140" s="15">
        <v>99.999999999999986</v>
      </c>
      <c r="E140" s="15">
        <v>121.99999999999999</v>
      </c>
      <c r="F140" s="15">
        <v>76</v>
      </c>
      <c r="G140" s="15">
        <v>628</v>
      </c>
      <c r="H140" s="15">
        <v>11</v>
      </c>
      <c r="I140" s="16">
        <f t="shared" si="2"/>
        <v>937</v>
      </c>
      <c r="J140" s="17"/>
    </row>
    <row r="141" spans="1:10">
      <c r="A141" s="12">
        <v>134</v>
      </c>
      <c r="B141" s="17" t="s">
        <v>37</v>
      </c>
      <c r="C141" s="18" t="s">
        <v>168</v>
      </c>
      <c r="D141" s="15">
        <v>29.000000000000004</v>
      </c>
      <c r="E141" s="15">
        <v>29.000000000000007</v>
      </c>
      <c r="F141" s="15">
        <v>122.99999999999999</v>
      </c>
      <c r="G141" s="15">
        <v>621.00000000000011</v>
      </c>
      <c r="H141" s="15">
        <v>1</v>
      </c>
      <c r="I141" s="16">
        <f t="shared" si="2"/>
        <v>803.00000000000011</v>
      </c>
      <c r="J141" s="17"/>
    </row>
    <row r="142" spans="1:10">
      <c r="A142" s="12">
        <v>135</v>
      </c>
      <c r="B142" s="17" t="s">
        <v>35</v>
      </c>
      <c r="C142" s="18" t="s">
        <v>169</v>
      </c>
      <c r="D142" s="15">
        <v>0</v>
      </c>
      <c r="E142" s="15">
        <v>249.99999999999997</v>
      </c>
      <c r="F142" s="15">
        <v>75.999999999999986</v>
      </c>
      <c r="G142" s="15">
        <v>445.99999999999994</v>
      </c>
      <c r="H142" s="15">
        <v>5.0000000000000009</v>
      </c>
      <c r="I142" s="16">
        <f t="shared" si="2"/>
        <v>776.99999999999989</v>
      </c>
      <c r="J142" s="17"/>
    </row>
    <row r="143" spans="1:10">
      <c r="A143" s="12">
        <v>136</v>
      </c>
      <c r="B143" s="17" t="s">
        <v>46</v>
      </c>
      <c r="C143" s="18" t="s">
        <v>170</v>
      </c>
      <c r="D143" s="15">
        <v>84</v>
      </c>
      <c r="E143" s="15">
        <v>91.999999999999986</v>
      </c>
      <c r="F143" s="15">
        <v>23.000000000000004</v>
      </c>
      <c r="G143" s="15">
        <v>418.00000000000006</v>
      </c>
      <c r="H143" s="15">
        <v>16.000000000000004</v>
      </c>
      <c r="I143" s="16">
        <f t="shared" si="2"/>
        <v>633</v>
      </c>
      <c r="J143" s="17"/>
    </row>
    <row r="144" spans="1:10">
      <c r="A144" s="12">
        <v>137</v>
      </c>
      <c r="B144" s="17" t="s">
        <v>37</v>
      </c>
      <c r="C144" s="18" t="s">
        <v>171</v>
      </c>
      <c r="D144" s="15">
        <v>0</v>
      </c>
      <c r="E144" s="15">
        <v>230</v>
      </c>
      <c r="F144" s="15">
        <v>34.999999999999993</v>
      </c>
      <c r="G144" s="15">
        <v>255.00000000000003</v>
      </c>
      <c r="H144" s="15">
        <v>32</v>
      </c>
      <c r="I144" s="16">
        <f t="shared" si="2"/>
        <v>552</v>
      </c>
      <c r="J144" s="17"/>
    </row>
    <row r="145" spans="1:10">
      <c r="A145" s="12">
        <v>138</v>
      </c>
      <c r="B145" s="17" t="s">
        <v>26</v>
      </c>
      <c r="C145" s="18" t="s">
        <v>172</v>
      </c>
      <c r="D145" s="15">
        <v>0</v>
      </c>
      <c r="E145" s="15">
        <v>0</v>
      </c>
      <c r="F145" s="15">
        <v>0</v>
      </c>
      <c r="G145" s="15">
        <v>240.99999999999997</v>
      </c>
      <c r="H145" s="15">
        <v>35</v>
      </c>
      <c r="I145" s="16">
        <f t="shared" si="2"/>
        <v>276</v>
      </c>
      <c r="J145" s="17"/>
    </row>
    <row r="146" spans="1:10">
      <c r="A146" s="12"/>
      <c r="B146" s="17" t="s">
        <v>19</v>
      </c>
      <c r="C146" s="18" t="s">
        <v>173</v>
      </c>
      <c r="D146" s="15">
        <v>0</v>
      </c>
      <c r="E146" s="15">
        <v>1072.0000000000002</v>
      </c>
      <c r="F146" s="15">
        <v>30</v>
      </c>
      <c r="G146" s="15">
        <v>1710.9999999999986</v>
      </c>
      <c r="H146" s="15">
        <v>9.9999999999999982</v>
      </c>
      <c r="I146" s="16">
        <f t="shared" si="2"/>
        <v>2822.9999999999991</v>
      </c>
      <c r="J146" s="23"/>
    </row>
    <row r="147" spans="1:10">
      <c r="A147" s="12"/>
      <c r="B147" s="17" t="s">
        <v>12</v>
      </c>
      <c r="C147" s="18" t="s">
        <v>174</v>
      </c>
      <c r="D147" s="15">
        <v>73.000000000000014</v>
      </c>
      <c r="E147" s="15">
        <v>260.99999999999994</v>
      </c>
      <c r="F147" s="15">
        <v>680.99999999999989</v>
      </c>
      <c r="G147" s="15">
        <v>2302</v>
      </c>
      <c r="H147" s="15">
        <v>130</v>
      </c>
      <c r="I147" s="16">
        <f t="shared" si="2"/>
        <v>3447</v>
      </c>
      <c r="J147" s="23"/>
    </row>
    <row r="148" spans="1:10" ht="14.25" thickBot="1">
      <c r="A148" s="24" t="s">
        <v>175</v>
      </c>
      <c r="B148" s="24"/>
      <c r="C148" s="25"/>
      <c r="D148" s="26">
        <f t="shared" ref="D148:I148" si="3">SUM(D8:D147)</f>
        <v>56732</v>
      </c>
      <c r="E148" s="26">
        <f t="shared" si="3"/>
        <v>150261</v>
      </c>
      <c r="F148" s="26">
        <f t="shared" si="3"/>
        <v>110208.99999999999</v>
      </c>
      <c r="G148" s="26">
        <f t="shared" si="3"/>
        <v>388017</v>
      </c>
      <c r="H148" s="26">
        <f t="shared" si="3"/>
        <v>23539</v>
      </c>
      <c r="I148" s="26">
        <f t="shared" si="3"/>
        <v>728758</v>
      </c>
      <c r="J148" s="27"/>
    </row>
    <row r="149" spans="1:10">
      <c r="B149" s="28"/>
      <c r="C149" s="29"/>
      <c r="E149" s="30"/>
      <c r="G149" s="31" t="s">
        <v>176</v>
      </c>
      <c r="I149" s="32">
        <f>I148/229</f>
        <v>3182.3493449781658</v>
      </c>
      <c r="J149" s="27"/>
    </row>
    <row r="150" spans="1:10" ht="13.5" thickBot="1">
      <c r="B150" s="33"/>
      <c r="C150" s="34"/>
      <c r="D150" s="27"/>
      <c r="E150" s="35"/>
      <c r="G150" s="36" t="s">
        <v>177</v>
      </c>
      <c r="H150" s="37"/>
      <c r="I150" s="38">
        <f>+I149/8</f>
        <v>397.79366812227073</v>
      </c>
      <c r="J150" s="27"/>
    </row>
    <row r="151" spans="1:10">
      <c r="A151" s="39" t="s">
        <v>178</v>
      </c>
      <c r="B151" s="40"/>
      <c r="I151" s="41"/>
      <c r="J151" s="27"/>
    </row>
    <row r="152" spans="1:10">
      <c r="A152" s="42" t="s">
        <v>179</v>
      </c>
      <c r="B152" s="40"/>
      <c r="I152" s="41"/>
      <c r="J152" s="27"/>
    </row>
    <row r="153" spans="1:10">
      <c r="A153" s="39"/>
      <c r="B153" s="43"/>
      <c r="C153" s="44"/>
      <c r="D153" s="44"/>
      <c r="E153" s="44"/>
      <c r="I153" s="41"/>
    </row>
    <row r="154" spans="1:10">
      <c r="B154" s="43"/>
      <c r="C154" s="44"/>
      <c r="D154" s="44"/>
      <c r="E154" s="44"/>
      <c r="I154" s="41"/>
    </row>
    <row r="155" spans="1:10">
      <c r="A155" s="45" t="s">
        <v>180</v>
      </c>
      <c r="B155" s="43"/>
      <c r="C155" s="44"/>
      <c r="D155" s="44"/>
      <c r="E155" s="44"/>
      <c r="I155" s="41"/>
    </row>
    <row r="156" spans="1:10">
      <c r="A156" s="45" t="s">
        <v>181</v>
      </c>
      <c r="B156" s="43"/>
      <c r="C156" s="44"/>
      <c r="D156" s="44"/>
      <c r="E156" s="44"/>
    </row>
    <row r="157" spans="1:10">
      <c r="A157" s="43"/>
      <c r="B157" s="44"/>
      <c r="C157" s="44"/>
      <c r="D157" s="44"/>
      <c r="E157" s="44"/>
    </row>
  </sheetData>
  <mergeCells count="2">
    <mergeCell ref="A3:I3"/>
    <mergeCell ref="A148:C14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95" orientation="portrait" r:id="rId1"/>
  <rowBreaks count="2" manualBreakCount="2">
    <brk id="62" max="15" man="1"/>
    <brk id="12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C5.2.6</vt:lpstr>
      <vt:lpstr>C5.2.6!Área_de_impresión</vt:lpstr>
      <vt:lpstr>C5.2.6!Títulos_a_imprimir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2011-12-26T21:17:32Z</dcterms:created>
  <dcterms:modified xsi:type="dcterms:W3CDTF">2011-12-26T21:17:52Z</dcterms:modified>
</cp:coreProperties>
</file>