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 localSheetId="0">[1]LISTAS!#REF!</definedName>
    <definedName name="ABANCAY">[1]LISTAS!#REF!</definedName>
    <definedName name="_xlnm.Print_Area" localSheetId="0">'6.1'!$A$1:$D$51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D19" i="1"/>
  <c r="C19"/>
  <c r="B18"/>
  <c r="B17"/>
  <c r="B16"/>
  <c r="B15"/>
  <c r="B14"/>
  <c r="B13"/>
  <c r="B12"/>
  <c r="B11"/>
  <c r="B10"/>
  <c r="B9"/>
  <c r="B8"/>
  <c r="B7"/>
  <c r="B19" s="1"/>
  <c r="B20" s="1"/>
  <c r="D20" l="1"/>
  <c r="C20"/>
</calcChain>
</file>

<file path=xl/sharedStrings.xml><?xml version="1.0" encoding="utf-8"?>
<sst xmlns="http://schemas.openxmlformats.org/spreadsheetml/2006/main" count="25" uniqueCount="23">
  <si>
    <t>Cuadro Nº 6.1</t>
  </si>
  <si>
    <t>CASOS DE FEMINICIDIO Y/O TENTATIVAS REGISTRADOS POR LOS CEM, SEGÚN MES DE OCURRENCIA</t>
  </si>
  <si>
    <t>Periodo: Enero - Noviembre 2011</t>
  </si>
  <si>
    <t xml:space="preserve">Mes </t>
  </si>
  <si>
    <t>Total</t>
  </si>
  <si>
    <t>Muertes con características de violencia feminicida</t>
  </si>
  <si>
    <t>Tentativa con violencia feminicida.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</si>
  <si>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</si>
  <si>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</si>
  <si>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</si>
  <si>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</si>
  <si>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</si>
  <si>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</si>
  <si>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</si>
  <si>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</si>
  <si>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</si>
  <si>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</si>
  <si>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</si>
  <si>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</si>
  <si>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</si>
  <si>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Fuente: Sistema de Registro de Feminicidio y Tentativas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</si>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</sst>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2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/>
    <xf numFmtId="1" fontId="7" fillId="2" borderId="0" xfId="0" applyNumberFormat="1" applyFont="1" applyFill="1" applyAlignment="1">
      <alignment horizontal="center"/>
    </xf>
    <xf numFmtId="1" fontId="8" fillId="2" borderId="0" xfId="0" applyNumberFormat="1" applyFont="1" applyFill="1" applyBorder="1" applyAlignment="1">
      <alignment horizontal="center" vertical="center"/>
    </xf>
    <xf numFmtId="0" fontId="8" fillId="2" borderId="4" xfId="0" applyFont="1" applyFill="1" applyBorder="1"/>
    <xf numFmtId="3" fontId="8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9" fontId="9" fillId="2" borderId="1" xfId="1" applyFont="1" applyFill="1" applyBorder="1" applyAlignment="1">
      <alignment horizontal="center" vertical="center"/>
    </xf>
    <xf numFmtId="0" fontId="10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6.1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DE FEMINICIDIO Y/O TENTATIVAS, SEGÚN MES DE OCURRENCIA 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  <a:endParaRPr lang="es-PE" sz="8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2484545858205033E-2"/>
          <c:y val="0.2237364079490064"/>
          <c:w val="0.95053399911194847"/>
          <c:h val="0.58490138732658414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1000" b="1">
                    <a:latin typeface="+mn-lt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'6.1'!$A$7:$A$17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'6.1'!$B$7:$B$17</c:f>
              <c:numCache>
                <c:formatCode>#,##0</c:formatCode>
                <c:ptCount val="11"/>
                <c:pt idx="0">
                  <c:v>24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  <c:pt idx="8">
                  <c:v>13</c:v>
                </c:pt>
                <c:pt idx="9">
                  <c:v>18</c:v>
                </c:pt>
                <c:pt idx="10">
                  <c:v>16</c:v>
                </c:pt>
              </c:numCache>
            </c:numRef>
          </c:val>
        </c:ser>
        <c:dLbls>
          <c:showVal val="1"/>
        </c:dLbls>
        <c:overlap val="-25"/>
        <c:axId val="67197952"/>
        <c:axId val="68851584"/>
      </c:barChart>
      <c:catAx>
        <c:axId val="67197952"/>
        <c:scaling>
          <c:orientation val="minMax"/>
        </c:scaling>
        <c:axPos val="b"/>
        <c:numFmt formatCode="General" sourceLinked="1"/>
        <c:tickLblPos val="nextTo"/>
        <c:spPr>
          <a:ln w="19050">
            <a:solidFill>
              <a:schemeClr val="accent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68851584"/>
        <c:crosses val="autoZero"/>
        <c:auto val="1"/>
        <c:lblAlgn val="ctr"/>
        <c:lblOffset val="100"/>
      </c:catAx>
      <c:valAx>
        <c:axId val="68851584"/>
        <c:scaling>
          <c:orientation val="minMax"/>
        </c:scaling>
        <c:delete val="1"/>
        <c:axPos val="l"/>
        <c:numFmt formatCode="#,##0" sourceLinked="1"/>
        <c:tickLblPos val="nextTo"/>
        <c:crossAx val="67197952"/>
        <c:crosses val="autoZero"/>
        <c:crossBetween val="between"/>
      </c:valAx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22</xdr:row>
      <xdr:rowOff>104775</xdr:rowOff>
    </xdr:from>
    <xdr:to>
      <xdr:col>3</xdr:col>
      <xdr:colOff>1714500</xdr:colOff>
      <xdr:row>39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41</xdr:row>
      <xdr:rowOff>152400</xdr:rowOff>
    </xdr:from>
    <xdr:ext cx="5667375" cy="927131"/>
    <xdr:sp macro="" textlink="">
      <xdr:nvSpPr>
        <xdr:cNvPr id="3" name="2 CuadroTexto"/>
        <xdr:cNvSpPr txBox="1"/>
      </xdr:nvSpPr>
      <xdr:spPr>
        <a:xfrm>
          <a:off x="0" y="8181975"/>
          <a:ext cx="5667375" cy="92713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137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feminicidio y/o tentativas de feminicidio.</a:t>
          </a: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view="pageBreakPreview" zoomScaleSheetLayoutView="100" workbookViewId="0"/>
  </sheetViews>
  <sheetFormatPr baseColWidth="10" defaultRowHeight="12.75"/>
  <cols>
    <col min="1" max="1" width="20.42578125" style="3" customWidth="1"/>
    <col min="2" max="2" width="13.42578125" style="3" customWidth="1"/>
    <col min="3" max="4" width="26.140625" style="3" customWidth="1"/>
    <col min="5" max="16384" width="11.42578125" style="3"/>
  </cols>
  <sheetData>
    <row r="1" spans="1:4" ht="15" customHeight="1">
      <c r="A1" s="1" t="s">
        <v>0</v>
      </c>
      <c r="B1" s="2"/>
      <c r="C1" s="2"/>
    </row>
    <row r="2" spans="1:4" ht="6" customHeight="1">
      <c r="B2" s="2"/>
      <c r="C2" s="2"/>
    </row>
    <row r="3" spans="1:4" ht="34.5" customHeight="1">
      <c r="A3" s="4" t="s">
        <v>1</v>
      </c>
      <c r="B3" s="4"/>
      <c r="C3" s="4"/>
      <c r="D3" s="4"/>
    </row>
    <row r="4" spans="1:4" ht="15" customHeight="1">
      <c r="A4" s="5" t="s">
        <v>2</v>
      </c>
      <c r="B4" s="2"/>
      <c r="C4" s="2"/>
    </row>
    <row r="5" spans="1:4" ht="6" customHeight="1" thickBot="1">
      <c r="A5" s="5"/>
      <c r="B5" s="2"/>
      <c r="C5" s="2"/>
    </row>
    <row r="6" spans="1:4" ht="42" customHeight="1" thickBot="1">
      <c r="A6" s="6" t="s">
        <v>3</v>
      </c>
      <c r="B6" s="7" t="s">
        <v>4</v>
      </c>
      <c r="C6" s="8" t="s">
        <v>5</v>
      </c>
      <c r="D6" s="8" t="s">
        <v>6</v>
      </c>
    </row>
    <row r="7" spans="1:4" ht="17.25" customHeight="1">
      <c r="A7" s="9" t="s">
        <v>7</v>
      </c>
      <c r="B7" s="10">
        <f>SUM(C7:D7)</f>
        <v>24</v>
      </c>
      <c r="C7" s="11">
        <v>13</v>
      </c>
      <c r="D7" s="12">
        <v>11</v>
      </c>
    </row>
    <row r="8" spans="1:4" ht="17.25" customHeight="1">
      <c r="A8" s="13" t="s">
        <v>8</v>
      </c>
      <c r="B8" s="10">
        <f t="shared" ref="B8:B18" si="0">SUM(C8:D8)</f>
        <v>12</v>
      </c>
      <c r="C8" s="11">
        <v>7</v>
      </c>
      <c r="D8" s="12">
        <v>5</v>
      </c>
    </row>
    <row r="9" spans="1:4" ht="17.25" customHeight="1">
      <c r="A9" s="13" t="s">
        <v>9</v>
      </c>
      <c r="B9" s="10">
        <f t="shared" si="0"/>
        <v>15</v>
      </c>
      <c r="C9" s="11">
        <v>8</v>
      </c>
      <c r="D9" s="12">
        <v>7</v>
      </c>
    </row>
    <row r="10" spans="1:4" ht="17.25" customHeight="1">
      <c r="A10" s="14" t="s">
        <v>10</v>
      </c>
      <c r="B10" s="10">
        <f t="shared" si="0"/>
        <v>14</v>
      </c>
      <c r="C10" s="15">
        <v>6</v>
      </c>
      <c r="D10" s="16">
        <v>8</v>
      </c>
    </row>
    <row r="11" spans="1:4" ht="17.25" customHeight="1">
      <c r="A11" s="14" t="s">
        <v>11</v>
      </c>
      <c r="B11" s="10">
        <f t="shared" si="0"/>
        <v>6</v>
      </c>
      <c r="C11" s="15">
        <v>3</v>
      </c>
      <c r="D11" s="15">
        <v>3</v>
      </c>
    </row>
    <row r="12" spans="1:4" ht="17.25" customHeight="1">
      <c r="A12" s="14" t="s">
        <v>12</v>
      </c>
      <c r="B12" s="10">
        <f t="shared" si="0"/>
        <v>1</v>
      </c>
      <c r="C12" s="15">
        <v>1</v>
      </c>
      <c r="D12" s="15">
        <v>0</v>
      </c>
    </row>
    <row r="13" spans="1:4" ht="17.25" customHeight="1">
      <c r="A13" s="14" t="s">
        <v>13</v>
      </c>
      <c r="B13" s="10">
        <f t="shared" si="0"/>
        <v>6</v>
      </c>
      <c r="C13" s="15">
        <v>5</v>
      </c>
      <c r="D13" s="15">
        <v>1</v>
      </c>
    </row>
    <row r="14" spans="1:4" ht="17.25" customHeight="1">
      <c r="A14" s="14" t="s">
        <v>14</v>
      </c>
      <c r="B14" s="10">
        <f t="shared" si="0"/>
        <v>12</v>
      </c>
      <c r="C14" s="15">
        <v>7</v>
      </c>
      <c r="D14" s="15">
        <v>5</v>
      </c>
    </row>
    <row r="15" spans="1:4" ht="17.25" customHeight="1">
      <c r="A15" s="14" t="s">
        <v>15</v>
      </c>
      <c r="B15" s="10">
        <f t="shared" si="0"/>
        <v>13</v>
      </c>
      <c r="C15" s="15">
        <v>8</v>
      </c>
      <c r="D15" s="15">
        <v>5</v>
      </c>
    </row>
    <row r="16" spans="1:4" ht="17.25" customHeight="1">
      <c r="A16" s="14" t="s">
        <v>16</v>
      </c>
      <c r="B16" s="10">
        <f t="shared" si="0"/>
        <v>18</v>
      </c>
      <c r="C16" s="15">
        <v>5</v>
      </c>
      <c r="D16" s="15">
        <v>13</v>
      </c>
    </row>
    <row r="17" spans="1:4" ht="17.25" customHeight="1">
      <c r="A17" s="14" t="s">
        <v>17</v>
      </c>
      <c r="B17" s="10">
        <f t="shared" si="0"/>
        <v>16</v>
      </c>
      <c r="C17" s="15">
        <v>14</v>
      </c>
      <c r="D17" s="15">
        <v>2</v>
      </c>
    </row>
    <row r="18" spans="1:4" ht="17.25" customHeight="1">
      <c r="A18" s="14" t="s">
        <v>18</v>
      </c>
      <c r="B18" s="10">
        <f t="shared" si="0"/>
        <v>0</v>
      </c>
      <c r="C18" s="15">
        <v>0</v>
      </c>
      <c r="D18" s="15">
        <v>0</v>
      </c>
    </row>
    <row r="19" spans="1:4" ht="15.75" thickBot="1">
      <c r="A19" s="17" t="s">
        <v>4</v>
      </c>
      <c r="B19" s="18">
        <f>SUM(B7:B18)</f>
        <v>137</v>
      </c>
      <c r="C19" s="18">
        <f>SUM(C7:C18)</f>
        <v>77</v>
      </c>
      <c r="D19" s="18">
        <f>SUM(D7:D18)</f>
        <v>60</v>
      </c>
    </row>
    <row r="20" spans="1:4" ht="21" customHeight="1" thickBot="1">
      <c r="A20" s="19" t="s">
        <v>19</v>
      </c>
      <c r="B20" s="20">
        <f>B19/$B$19</f>
        <v>1</v>
      </c>
      <c r="C20" s="20">
        <f>C19/$B$19</f>
        <v>0.56204379562043794</v>
      </c>
      <c r="D20" s="20">
        <f>D19/$B$19</f>
        <v>0.43795620437956206</v>
      </c>
    </row>
    <row r="21" spans="1:4">
      <c r="A21" s="21" t="s">
        <v>20</v>
      </c>
    </row>
    <row r="22" spans="1:4">
      <c r="A22" s="21" t="s">
        <v>21</v>
      </c>
    </row>
    <row r="30" spans="1:4">
      <c r="A30" s="21" t="s">
        <v>22</v>
      </c>
    </row>
    <row r="40" spans="1:1" ht="15" customHeight="1">
      <c r="A40" s="21" t="s">
        <v>20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6.1</vt:lpstr>
      <vt:lpstr>'6.1'!Área_de_impresión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2011-12-26T21:19:17Z</dcterms:created>
  <dcterms:modified xsi:type="dcterms:W3CDTF">2011-12-26T21:19:39Z</dcterms:modified>
</cp:coreProperties>
</file>