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6.10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ANCAY">[1]LISTAS!#REF!</definedName>
    <definedName name="_xlnm.Print_Area" localSheetId="0">'6.10'!$A$1:$F$59</definedName>
    <definedName name="AUTORIA">[1]LISTAS!$S$3:$S$5</definedName>
    <definedName name="CEM">[1]LISTAS!$C$3:$C$116</definedName>
    <definedName name="DEPA">[1]LISTAS!$M$3:$M$27</definedName>
    <definedName name="dia">[2]Base!$D$1</definedName>
    <definedName name="DIST">#REF!</definedName>
    <definedName name="DISTRITO">[1]LISTAS!$O$3:$O$45</definedName>
    <definedName name="DPTO">#REF!</definedName>
    <definedName name="GÉNERO">#REF!</definedName>
    <definedName name="genero1">#REF!</definedName>
    <definedName name="HIJOS">[1]LISTAS!$I$3:$I$20</definedName>
    <definedName name="HOMICIDIO">[1]LISTAS!$R$3:$R$5</definedName>
    <definedName name="HOMICIDIO1">[5]LISTAS!$R$3:$R$5</definedName>
    <definedName name="LABOR">#REF!</definedName>
    <definedName name="LUGAR">[1]LISTAS!$G$3:$G$12</definedName>
    <definedName name="Marca_temporal">[2]Base!$B$1</definedName>
    <definedName name="MEDIDAS">[1]LISTAS!$T$3:$T$12</definedName>
    <definedName name="MES">[1]LISTAS!$E$3:$E$14</definedName>
    <definedName name="PROV">[1]LISTAS!$N$3:$N$22</definedName>
    <definedName name="PROVINCIA">[1]LISTAS!#REF!</definedName>
    <definedName name="RESPUESTA">[1]LISTAS!$B$3:$B$5</definedName>
    <definedName name="SEXO">[1]LISTAS!#REF!</definedName>
    <definedName name="SITUACION">[1]LISTAS!$H$3:$H$9</definedName>
    <definedName name="VINCULO">[1]LISTAS!$F$3:$F$23</definedName>
    <definedName name="VINCULO_A">[1]LISTAS!#REF!</definedName>
    <definedName name="ZONA">[1]LISTAS!$Q$3:$Q$5</definedName>
  </definedNames>
  <calcPr calcId="124519"/>
</workbook>
</file>

<file path=xl/calcChain.xml><?xml version="1.0" encoding="utf-8"?>
<calcChain xmlns="http://schemas.openxmlformats.org/spreadsheetml/2006/main">
  <c r="F56" i="1"/>
  <c r="E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56" s="1"/>
  <c r="D56" s="1"/>
  <c r="D9" l="1"/>
  <c r="D11"/>
  <c r="D13"/>
  <c r="D15"/>
  <c r="D17"/>
  <c r="D19"/>
  <c r="D21"/>
  <c r="D23"/>
  <c r="D25"/>
  <c r="D27"/>
  <c r="D29"/>
  <c r="D31"/>
  <c r="D33"/>
  <c r="D35"/>
  <c r="D37"/>
  <c r="D39"/>
  <c r="D41"/>
  <c r="D43"/>
  <c r="D45"/>
  <c r="D47"/>
  <c r="D49"/>
  <c r="D51"/>
  <c r="D53"/>
  <c r="D55"/>
  <c r="D8"/>
  <c r="D10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7"/>
</calcChain>
</file>

<file path=xl/sharedStrings.xml><?xml version="1.0" encoding="utf-8"?>
<sst xmlns="http://schemas.openxmlformats.org/spreadsheetml/2006/main" count="63" uniqueCount="62">
  <si>
    <t>Cuadro Nº 6.10</t>
  </si>
  <si>
    <t>CASOS DE FEMINICIDIO Y/O TENTATIVAS REGISTRADOS POR LOS CEM, SEGÚN DISTRITO DE OCURRENCIA EN LIMA METROPOLITANA Y CALLAO</t>
  </si>
  <si>
    <t>Periodo: Enero - Noviembre 2011</t>
  </si>
  <si>
    <t>Distritos Lima y Callao</t>
  </si>
  <si>
    <t>Total</t>
  </si>
  <si>
    <t>%</t>
  </si>
  <si>
    <t>Muertes con características de violencia feminicida</t>
  </si>
  <si>
    <t>Tentativa con violencia feminicida.</t>
  </si>
  <si>
    <t>LIMA</t>
  </si>
  <si>
    <t>Lima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</si>
  <si>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</si>
  <si>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</si>
  <si>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</si>
  <si>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</si>
  <si>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</si>
  <si>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</si>
  <si>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</si>
  <si>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</si>
  <si>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Comas</t>
  </si>
  <si>
    <t>El Agustino</t>
  </si>
  <si>
    <t>Independencia</t>
  </si>
  <si>
    <t>Jesus Maria</t>
  </si>
  <si>
    <t>La Molina</t>
  </si>
  <si>
    <t>La Victoria</t>
  </si>
  <si>
    <t>Lince</t>
  </si>
  <si>
    <t>Los Olivos</t>
  </si>
  <si>
    <t>Lurigancho</t>
  </si>
  <si>
    <t>Lurin</t>
  </si>
  <si>
    <t>Magdalena Del Mar</t>
  </si>
  <si>
    <t>Magdalena Vieja</t>
  </si>
  <si>
    <t>Miraflores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</si>
  <si>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</si>
  <si>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</si>
  <si>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</si>
  <si>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</si>
  <si>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</si>
  <si>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</si>
  <si>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</si>
  <si>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</si>
  <si>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Isidro</t>
  </si>
  <si>
    <t>San Juan De Lurigancho</t>
  </si>
  <si>
    <t>San Juan De Miraflores</t>
  </si>
  <si>
    <t>San Luis</t>
  </si>
  <si>
    <t>San Martin De Porres</t>
  </si>
  <si>
    <t>San Miguel</t>
  </si>
  <si>
    <t>Santa Anita</t>
  </si>
  <si>
    <t>Santa Maria Del Mar</t>
  </si>
  <si>
    <t>Santa Rosa</t>
  </si>
  <si>
    <t>Santiago De Surco</t>
  </si>
  <si>
    <t>Surquillo</t>
  </si>
  <si>
    <t>Villa El Salvador</t>
  </si>
  <si>
    <t>Villa Maria Del Triunfo</t>
  </si>
  <si>
    <t>CALLAO</t>
  </si>
  <si>
    <t>Callao</t>
  </si>
  <si>
    <t>Bellavista</t>
  </si>
  <si>
    <t>Carmen De La Legua Reynoso</t>
  </si>
  <si>
    <t>La Perla</t>
  </si>
  <si>
    <t>La Punta</t>
  </si>
  <si>
    <t>Ventanilla</t>
  </si>
  <si>
    <t>(*)Provincia Constitucional</t>
  </si>
  <si>
    <t>Fuente: Sistema de Registro de Feminicidio y Tentativas</t>
  </si>
  <si>
    <t>Elaboración: Unidad Gerencial de Diversificación de Servicios</t>
  </si>
</sst>
</file>

<file path=xl/styles.xml><?xml version="1.0" encoding="utf-8"?>
<styleSheet xmlns="http://schemas.openxmlformats.org/spreadsheetml/2006/main">
  <numFmts count="2">
    <numFmt numFmtId="164" formatCode="_-* #,##0.00\ &quot;€&quot;_-;\-* #,##0.00\ &quot;€&quot;_-;_-* &quot;-&quot;??\ &quot;€&quot;_-;_-@_-"/>
    <numFmt numFmtId="165" formatCode="[$-280A]dddd\,\ dd&quot; de &quot;mmmm&quot; de &quot;yyyy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C298B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165" fontId="13" fillId="0" borderId="0" applyBorder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3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2" borderId="3" xfId="0" applyFont="1" applyFill="1" applyBorder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9" fontId="8" fillId="2" borderId="2" xfId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left"/>
    </xf>
    <xf numFmtId="3" fontId="8" fillId="2" borderId="0" xfId="0" applyNumberFormat="1" applyFont="1" applyFill="1" applyBorder="1" applyAlignment="1">
      <alignment horizontal="center"/>
    </xf>
    <xf numFmtId="9" fontId="8" fillId="2" borderId="0" xfId="1" applyFont="1" applyFill="1" applyBorder="1" applyAlignment="1">
      <alignment horizontal="center"/>
    </xf>
    <xf numFmtId="1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/>
    <xf numFmtId="1" fontId="9" fillId="2" borderId="0" xfId="0" applyNumberFormat="1" applyFont="1" applyFill="1" applyBorder="1" applyAlignment="1">
      <alignment horizontal="center" vertical="center"/>
    </xf>
    <xf numFmtId="0" fontId="9" fillId="2" borderId="4" xfId="0" applyFont="1" applyFill="1" applyBorder="1"/>
    <xf numFmtId="3" fontId="9" fillId="2" borderId="0" xfId="0" applyNumberFormat="1" applyFont="1" applyFill="1" applyBorder="1" applyAlignment="1">
      <alignment horizontal="center"/>
    </xf>
    <xf numFmtId="0" fontId="1" fillId="3" borderId="4" xfId="2" applyFont="1" applyFill="1" applyBorder="1"/>
    <xf numFmtId="0" fontId="8" fillId="2" borderId="3" xfId="0" applyFont="1" applyFill="1" applyBorder="1"/>
    <xf numFmtId="0" fontId="7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3" fontId="9" fillId="2" borderId="5" xfId="0" applyNumberFormat="1" applyFont="1" applyFill="1" applyBorder="1" applyAlignment="1">
      <alignment horizontal="center" vertical="center"/>
    </xf>
    <xf numFmtId="9" fontId="9" fillId="2" borderId="5" xfId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3" borderId="0" xfId="2" applyFont="1" applyFill="1"/>
    <xf numFmtId="0" fontId="11" fillId="2" borderId="0" xfId="0" applyFont="1" applyFill="1"/>
  </cellXfs>
  <cellStyles count="23">
    <cellStyle name="Euro" xfId="3"/>
    <cellStyle name="Excel Built-in Normal" xfId="4"/>
    <cellStyle name="Hipervínculo 2" xfId="5"/>
    <cellStyle name="Moneda 2" xfId="6"/>
    <cellStyle name="Normal" xfId="0" builtinId="0"/>
    <cellStyle name="Normal 2" xfId="2"/>
    <cellStyle name="Normal 2 2" xfId="7"/>
    <cellStyle name="Normal 2 2 2" xfId="8"/>
    <cellStyle name="Normal 3" xfId="9"/>
    <cellStyle name="Normal 4" xfId="10"/>
    <cellStyle name="Normal 5" xfId="11"/>
    <cellStyle name="Normal 6" xfId="12"/>
    <cellStyle name="Normal 7" xfId="13"/>
    <cellStyle name="Porcentaje 2" xfId="14"/>
    <cellStyle name="Porcentual" xfId="1" builtinId="5"/>
    <cellStyle name="Porcentual 2" xfId="15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9"/>
  <sheetViews>
    <sheetView tabSelected="1" view="pageBreakPreview" zoomScaleSheetLayoutView="100" workbookViewId="0"/>
  </sheetViews>
  <sheetFormatPr baseColWidth="10" defaultRowHeight="12.75"/>
  <cols>
    <col min="1" max="1" width="6.7109375" style="3" customWidth="1"/>
    <col min="2" max="2" width="26" style="3" customWidth="1"/>
    <col min="3" max="4" width="11" style="3" customWidth="1"/>
    <col min="5" max="6" width="18.5703125" style="3" customWidth="1"/>
    <col min="7" max="16384" width="11.42578125" style="3"/>
  </cols>
  <sheetData>
    <row r="1" spans="1:6" ht="21">
      <c r="A1" s="1" t="s">
        <v>0</v>
      </c>
      <c r="B1" s="1"/>
      <c r="C1" s="2"/>
      <c r="D1" s="2"/>
    </row>
    <row r="2" spans="1:6" ht="6" customHeight="1">
      <c r="C2" s="2"/>
      <c r="D2" s="2"/>
    </row>
    <row r="3" spans="1:6" ht="37.5" customHeight="1">
      <c r="A3" s="4" t="s">
        <v>1</v>
      </c>
      <c r="B3" s="4"/>
      <c r="C3" s="4"/>
      <c r="D3" s="4"/>
      <c r="E3" s="4"/>
      <c r="F3" s="4"/>
    </row>
    <row r="4" spans="1:6" ht="15">
      <c r="A4" s="5" t="s">
        <v>2</v>
      </c>
      <c r="B4" s="5"/>
      <c r="C4" s="2"/>
      <c r="D4" s="2"/>
    </row>
    <row r="5" spans="1:6" ht="6" customHeight="1" thickBot="1">
      <c r="A5" s="5"/>
      <c r="B5" s="5"/>
      <c r="C5" s="2"/>
      <c r="D5" s="2"/>
    </row>
    <row r="6" spans="1:6" ht="54.75" customHeight="1" thickBot="1">
      <c r="A6" s="6" t="s">
        <v>3</v>
      </c>
      <c r="B6" s="6"/>
      <c r="C6" s="7" t="s">
        <v>4</v>
      </c>
      <c r="D6" s="7" t="s">
        <v>5</v>
      </c>
      <c r="E6" s="8" t="s">
        <v>6</v>
      </c>
      <c r="F6" s="8" t="s">
        <v>7</v>
      </c>
    </row>
    <row r="7" spans="1:6" ht="15">
      <c r="A7" s="9" t="s">
        <v>8</v>
      </c>
      <c r="B7" s="10" t="s">
        <v>9</v>
      </c>
      <c r="C7" s="11">
        <f>SUM(E7:F7)</f>
        <v>3</v>
      </c>
      <c r="D7" s="12">
        <f>C7/$C$56</f>
        <v>5.2631578947368418E-2</v>
      </c>
      <c r="E7" s="13">
        <v>2</v>
      </c>
      <c r="F7" s="14">
        <v>1</v>
      </c>
    </row>
    <row r="8" spans="1:6" ht="15">
      <c r="A8" s="15"/>
      <c r="B8" s="16" t="s">
        <v>10</v>
      </c>
      <c r="C8" s="17">
        <f t="shared" ref="C8:C55" si="0">SUM(E8:F8)</f>
        <v>0</v>
      </c>
      <c r="D8" s="18">
        <f t="shared" ref="D8:D56" si="1">C8/$C$56</f>
        <v>0</v>
      </c>
      <c r="E8" s="19">
        <v>0</v>
      </c>
      <c r="F8" s="20">
        <v>0</v>
      </c>
    </row>
    <row r="9" spans="1:6" ht="15">
      <c r="A9" s="15"/>
      <c r="B9" s="16" t="s">
        <v>11</v>
      </c>
      <c r="C9" s="17">
        <f t="shared" si="0"/>
        <v>4</v>
      </c>
      <c r="D9" s="18">
        <f t="shared" si="1"/>
        <v>7.0175438596491224E-2</v>
      </c>
      <c r="E9" s="19">
        <v>3</v>
      </c>
      <c r="F9" s="20">
        <v>1</v>
      </c>
    </row>
    <row r="10" spans="1:6" ht="15">
      <c r="A10" s="15"/>
      <c r="B10" s="16" t="s">
        <v>12</v>
      </c>
      <c r="C10" s="17">
        <f t="shared" si="0"/>
        <v>2</v>
      </c>
      <c r="D10" s="18">
        <f t="shared" si="1"/>
        <v>3.5087719298245612E-2</v>
      </c>
      <c r="E10" s="19">
        <v>1</v>
      </c>
      <c r="F10" s="20">
        <v>1</v>
      </c>
    </row>
    <row r="11" spans="1:6" ht="15">
      <c r="A11" s="15"/>
      <c r="B11" s="16" t="s">
        <v>13</v>
      </c>
      <c r="C11" s="17">
        <f t="shared" si="0"/>
        <v>0</v>
      </c>
      <c r="D11" s="18">
        <f t="shared" si="1"/>
        <v>0</v>
      </c>
      <c r="E11" s="19">
        <v>0</v>
      </c>
      <c r="F11" s="20">
        <v>0</v>
      </c>
    </row>
    <row r="12" spans="1:6" ht="15">
      <c r="A12" s="15"/>
      <c r="B12" s="16" t="s">
        <v>14</v>
      </c>
      <c r="C12" s="17">
        <f t="shared" si="0"/>
        <v>0</v>
      </c>
      <c r="D12" s="18">
        <f t="shared" si="1"/>
        <v>0</v>
      </c>
      <c r="E12" s="19">
        <v>0</v>
      </c>
      <c r="F12" s="20">
        <v>0</v>
      </c>
    </row>
    <row r="13" spans="1:6" ht="15">
      <c r="A13" s="15"/>
      <c r="B13" s="16" t="s">
        <v>15</v>
      </c>
      <c r="C13" s="17">
        <f t="shared" si="0"/>
        <v>1</v>
      </c>
      <c r="D13" s="18">
        <f t="shared" si="1"/>
        <v>1.7543859649122806E-2</v>
      </c>
      <c r="E13" s="19">
        <v>1</v>
      </c>
      <c r="F13" s="20">
        <v>0</v>
      </c>
    </row>
    <row r="14" spans="1:6" ht="15">
      <c r="A14" s="15"/>
      <c r="B14" s="16" t="s">
        <v>16</v>
      </c>
      <c r="C14" s="17">
        <f t="shared" si="0"/>
        <v>3</v>
      </c>
      <c r="D14" s="18">
        <f t="shared" si="1"/>
        <v>5.2631578947368418E-2</v>
      </c>
      <c r="E14" s="19">
        <v>0</v>
      </c>
      <c r="F14" s="20">
        <v>3</v>
      </c>
    </row>
    <row r="15" spans="1:6" ht="15">
      <c r="A15" s="15"/>
      <c r="B15" s="16" t="s">
        <v>17</v>
      </c>
      <c r="C15" s="17">
        <f t="shared" si="0"/>
        <v>0</v>
      </c>
      <c r="D15" s="18">
        <f t="shared" si="1"/>
        <v>0</v>
      </c>
      <c r="E15" s="19">
        <v>0</v>
      </c>
      <c r="F15" s="20">
        <v>0</v>
      </c>
    </row>
    <row r="16" spans="1:6" ht="15">
      <c r="A16" s="15"/>
      <c r="B16" s="16" t="s">
        <v>18</v>
      </c>
      <c r="C16" s="17">
        <f t="shared" si="0"/>
        <v>12</v>
      </c>
      <c r="D16" s="18">
        <f t="shared" si="1"/>
        <v>0.21052631578947367</v>
      </c>
      <c r="E16" s="19">
        <v>4</v>
      </c>
      <c r="F16" s="20">
        <v>8</v>
      </c>
    </row>
    <row r="17" spans="1:6" ht="15">
      <c r="A17" s="15"/>
      <c r="B17" s="16" t="s">
        <v>19</v>
      </c>
      <c r="C17" s="17">
        <f t="shared" si="0"/>
        <v>0</v>
      </c>
      <c r="D17" s="18">
        <f t="shared" si="1"/>
        <v>0</v>
      </c>
      <c r="E17" s="19">
        <v>0</v>
      </c>
      <c r="F17" s="20">
        <v>0</v>
      </c>
    </row>
    <row r="18" spans="1:6" ht="15">
      <c r="A18" s="15"/>
      <c r="B18" s="16" t="s">
        <v>20</v>
      </c>
      <c r="C18" s="17">
        <f t="shared" si="0"/>
        <v>0</v>
      </c>
      <c r="D18" s="18">
        <f t="shared" si="1"/>
        <v>0</v>
      </c>
      <c r="E18" s="19">
        <v>0</v>
      </c>
      <c r="F18" s="20">
        <v>0</v>
      </c>
    </row>
    <row r="19" spans="1:6" ht="15">
      <c r="A19" s="15"/>
      <c r="B19" s="16" t="s">
        <v>21</v>
      </c>
      <c r="C19" s="17">
        <f t="shared" si="0"/>
        <v>0</v>
      </c>
      <c r="D19" s="18">
        <f t="shared" si="1"/>
        <v>0</v>
      </c>
      <c r="E19" s="19">
        <v>0</v>
      </c>
      <c r="F19" s="20">
        <v>0</v>
      </c>
    </row>
    <row r="20" spans="1:6" ht="15">
      <c r="A20" s="15"/>
      <c r="B20" s="16" t="s">
        <v>22</v>
      </c>
      <c r="C20" s="17">
        <f t="shared" si="0"/>
        <v>0</v>
      </c>
      <c r="D20" s="18">
        <f t="shared" si="1"/>
        <v>0</v>
      </c>
      <c r="E20" s="19">
        <v>0</v>
      </c>
      <c r="F20" s="20">
        <v>0</v>
      </c>
    </row>
    <row r="21" spans="1:6" ht="15">
      <c r="A21" s="15"/>
      <c r="B21" s="16" t="s">
        <v>23</v>
      </c>
      <c r="C21" s="17">
        <f t="shared" si="0"/>
        <v>1</v>
      </c>
      <c r="D21" s="18">
        <f t="shared" si="1"/>
        <v>1.7543859649122806E-2</v>
      </c>
      <c r="E21" s="19">
        <v>1</v>
      </c>
      <c r="F21" s="20">
        <v>0</v>
      </c>
    </row>
    <row r="22" spans="1:6" ht="15">
      <c r="A22" s="15"/>
      <c r="B22" s="16" t="s">
        <v>24</v>
      </c>
      <c r="C22" s="17">
        <f t="shared" si="0"/>
        <v>1</v>
      </c>
      <c r="D22" s="18">
        <f t="shared" si="1"/>
        <v>1.7543859649122806E-2</v>
      </c>
      <c r="E22" s="19">
        <v>1</v>
      </c>
      <c r="F22" s="20">
        <v>0</v>
      </c>
    </row>
    <row r="23" spans="1:6" ht="15">
      <c r="A23" s="15"/>
      <c r="B23" s="16" t="s">
        <v>25</v>
      </c>
      <c r="C23" s="17">
        <f t="shared" si="0"/>
        <v>2</v>
      </c>
      <c r="D23" s="18">
        <f t="shared" si="1"/>
        <v>3.5087719298245612E-2</v>
      </c>
      <c r="E23" s="19">
        <v>1</v>
      </c>
      <c r="F23" s="20">
        <v>1</v>
      </c>
    </row>
    <row r="24" spans="1:6" ht="15">
      <c r="A24" s="15"/>
      <c r="B24" s="16" t="s">
        <v>26</v>
      </c>
      <c r="C24" s="17">
        <f t="shared" si="0"/>
        <v>0</v>
      </c>
      <c r="D24" s="18">
        <f t="shared" si="1"/>
        <v>0</v>
      </c>
      <c r="E24" s="19">
        <v>0</v>
      </c>
      <c r="F24" s="20">
        <v>0</v>
      </c>
    </row>
    <row r="25" spans="1:6" ht="15">
      <c r="A25" s="15"/>
      <c r="B25" s="16" t="s">
        <v>27</v>
      </c>
      <c r="C25" s="17">
        <f t="shared" si="0"/>
        <v>0</v>
      </c>
      <c r="D25" s="18">
        <f t="shared" si="1"/>
        <v>0</v>
      </c>
      <c r="E25" s="19">
        <v>0</v>
      </c>
      <c r="F25" s="20">
        <v>0</v>
      </c>
    </row>
    <row r="26" spans="1:6" ht="15">
      <c r="A26" s="15"/>
      <c r="B26" s="21" t="s">
        <v>28</v>
      </c>
      <c r="C26" s="17">
        <f t="shared" si="0"/>
        <v>0</v>
      </c>
      <c r="D26" s="18">
        <f t="shared" si="1"/>
        <v>0</v>
      </c>
      <c r="E26" s="22">
        <v>0</v>
      </c>
      <c r="F26" s="20">
        <v>0</v>
      </c>
    </row>
    <row r="27" spans="1:6" ht="15">
      <c r="A27" s="15"/>
      <c r="B27" s="21" t="s">
        <v>29</v>
      </c>
      <c r="C27" s="17">
        <f t="shared" si="0"/>
        <v>0</v>
      </c>
      <c r="D27" s="18">
        <f t="shared" si="1"/>
        <v>0</v>
      </c>
      <c r="E27" s="19">
        <v>0</v>
      </c>
      <c r="F27" s="20">
        <v>0</v>
      </c>
    </row>
    <row r="28" spans="1:6" ht="15">
      <c r="A28" s="15"/>
      <c r="B28" s="21" t="s">
        <v>30</v>
      </c>
      <c r="C28" s="17">
        <f t="shared" si="0"/>
        <v>0</v>
      </c>
      <c r="D28" s="18">
        <f t="shared" si="1"/>
        <v>0</v>
      </c>
      <c r="E28" s="19">
        <v>0</v>
      </c>
      <c r="F28" s="20">
        <v>0</v>
      </c>
    </row>
    <row r="29" spans="1:6" ht="15">
      <c r="A29" s="15"/>
      <c r="B29" s="21" t="s">
        <v>31</v>
      </c>
      <c r="C29" s="17">
        <f t="shared" si="0"/>
        <v>1</v>
      </c>
      <c r="D29" s="18">
        <f t="shared" si="1"/>
        <v>1.7543859649122806E-2</v>
      </c>
      <c r="E29" s="19">
        <v>1</v>
      </c>
      <c r="F29" s="20">
        <v>0</v>
      </c>
    </row>
    <row r="30" spans="1:6" ht="15">
      <c r="A30" s="15"/>
      <c r="B30" s="21" t="s">
        <v>32</v>
      </c>
      <c r="C30" s="17">
        <f t="shared" si="0"/>
        <v>0</v>
      </c>
      <c r="D30" s="18">
        <f t="shared" si="1"/>
        <v>0</v>
      </c>
      <c r="E30" s="19">
        <v>0</v>
      </c>
      <c r="F30" s="20">
        <v>0</v>
      </c>
    </row>
    <row r="31" spans="1:6" ht="15">
      <c r="A31" s="15"/>
      <c r="B31" s="21" t="s">
        <v>33</v>
      </c>
      <c r="C31" s="17">
        <f t="shared" si="0"/>
        <v>1</v>
      </c>
      <c r="D31" s="18">
        <f t="shared" si="1"/>
        <v>1.7543859649122806E-2</v>
      </c>
      <c r="E31" s="19">
        <v>1</v>
      </c>
      <c r="F31" s="20">
        <v>0</v>
      </c>
    </row>
    <row r="32" spans="1:6" ht="15">
      <c r="A32" s="15"/>
      <c r="B32" s="23" t="s">
        <v>34</v>
      </c>
      <c r="C32" s="17">
        <f t="shared" si="0"/>
        <v>0</v>
      </c>
      <c r="D32" s="18">
        <f t="shared" si="1"/>
        <v>0</v>
      </c>
      <c r="E32" s="24">
        <v>0</v>
      </c>
      <c r="F32" s="24">
        <v>0</v>
      </c>
    </row>
    <row r="33" spans="1:6" ht="15">
      <c r="A33" s="15"/>
      <c r="B33" s="25" t="s">
        <v>35</v>
      </c>
      <c r="C33" s="17">
        <f t="shared" si="0"/>
        <v>0</v>
      </c>
      <c r="D33" s="18">
        <f t="shared" si="1"/>
        <v>0</v>
      </c>
      <c r="E33" s="20">
        <v>0</v>
      </c>
      <c r="F33" s="20">
        <v>0</v>
      </c>
    </row>
    <row r="34" spans="1:6" ht="15">
      <c r="A34" s="15"/>
      <c r="B34" s="21" t="s">
        <v>36</v>
      </c>
      <c r="C34" s="17">
        <f t="shared" si="0"/>
        <v>0</v>
      </c>
      <c r="D34" s="18">
        <f t="shared" si="1"/>
        <v>0</v>
      </c>
      <c r="E34" s="20">
        <v>0</v>
      </c>
      <c r="F34" s="20">
        <v>0</v>
      </c>
    </row>
    <row r="35" spans="1:6" ht="15">
      <c r="A35" s="15"/>
      <c r="B35" s="21" t="s">
        <v>37</v>
      </c>
      <c r="C35" s="17">
        <f t="shared" si="0"/>
        <v>0</v>
      </c>
      <c r="D35" s="18">
        <f t="shared" si="1"/>
        <v>0</v>
      </c>
      <c r="E35" s="20">
        <v>0</v>
      </c>
      <c r="F35" s="20">
        <v>0</v>
      </c>
    </row>
    <row r="36" spans="1:6" ht="15">
      <c r="A36" s="15"/>
      <c r="B36" s="21" t="s">
        <v>38</v>
      </c>
      <c r="C36" s="17">
        <f t="shared" si="0"/>
        <v>0</v>
      </c>
      <c r="D36" s="18">
        <f t="shared" si="1"/>
        <v>0</v>
      </c>
      <c r="E36" s="20">
        <v>0</v>
      </c>
      <c r="F36" s="20">
        <v>0</v>
      </c>
    </row>
    <row r="37" spans="1:6" ht="15">
      <c r="A37" s="15"/>
      <c r="B37" s="21" t="s">
        <v>39</v>
      </c>
      <c r="C37" s="17">
        <f t="shared" si="0"/>
        <v>0</v>
      </c>
      <c r="D37" s="18">
        <f t="shared" si="1"/>
        <v>0</v>
      </c>
      <c r="E37" s="20">
        <v>0</v>
      </c>
      <c r="F37" s="20">
        <v>0</v>
      </c>
    </row>
    <row r="38" spans="1:6" ht="15">
      <c r="A38" s="15"/>
      <c r="B38" s="21" t="s">
        <v>40</v>
      </c>
      <c r="C38" s="17">
        <f t="shared" si="0"/>
        <v>11</v>
      </c>
      <c r="D38" s="18">
        <f t="shared" si="1"/>
        <v>0.19298245614035087</v>
      </c>
      <c r="E38" s="20">
        <v>5</v>
      </c>
      <c r="F38" s="20">
        <v>6</v>
      </c>
    </row>
    <row r="39" spans="1:6" ht="15">
      <c r="A39" s="15"/>
      <c r="B39" s="21" t="s">
        <v>41</v>
      </c>
      <c r="C39" s="17">
        <f t="shared" si="0"/>
        <v>0</v>
      </c>
      <c r="D39" s="18">
        <f t="shared" si="1"/>
        <v>0</v>
      </c>
      <c r="E39" s="20">
        <v>0</v>
      </c>
      <c r="F39" s="20">
        <v>0</v>
      </c>
    </row>
    <row r="40" spans="1:6" ht="15">
      <c r="A40" s="15"/>
      <c r="B40" s="21" t="s">
        <v>42</v>
      </c>
      <c r="C40" s="17">
        <f t="shared" si="0"/>
        <v>0</v>
      </c>
      <c r="D40" s="18">
        <f t="shared" si="1"/>
        <v>0</v>
      </c>
      <c r="E40" s="20">
        <v>0</v>
      </c>
      <c r="F40" s="20">
        <v>0</v>
      </c>
    </row>
    <row r="41" spans="1:6" ht="15">
      <c r="A41" s="15"/>
      <c r="B41" s="21" t="s">
        <v>43</v>
      </c>
      <c r="C41" s="17">
        <f t="shared" si="0"/>
        <v>5</v>
      </c>
      <c r="D41" s="18">
        <f t="shared" si="1"/>
        <v>8.771929824561403E-2</v>
      </c>
      <c r="E41" s="20">
        <v>3</v>
      </c>
      <c r="F41" s="20">
        <v>2</v>
      </c>
    </row>
    <row r="42" spans="1:6" ht="15">
      <c r="A42" s="15"/>
      <c r="B42" s="21" t="s">
        <v>44</v>
      </c>
      <c r="C42" s="17">
        <f t="shared" si="0"/>
        <v>0</v>
      </c>
      <c r="D42" s="18">
        <f t="shared" si="1"/>
        <v>0</v>
      </c>
      <c r="E42" s="20">
        <v>0</v>
      </c>
      <c r="F42" s="20">
        <v>0</v>
      </c>
    </row>
    <row r="43" spans="1:6" ht="15">
      <c r="A43" s="15"/>
      <c r="B43" s="21" t="s">
        <v>45</v>
      </c>
      <c r="C43" s="17">
        <f t="shared" si="0"/>
        <v>2</v>
      </c>
      <c r="D43" s="18">
        <f t="shared" si="1"/>
        <v>3.5087719298245612E-2</v>
      </c>
      <c r="E43" s="20">
        <v>1</v>
      </c>
      <c r="F43" s="20">
        <v>1</v>
      </c>
    </row>
    <row r="44" spans="1:6" ht="15">
      <c r="A44" s="15"/>
      <c r="B44" s="21" t="s">
        <v>46</v>
      </c>
      <c r="C44" s="17">
        <f t="shared" si="0"/>
        <v>0</v>
      </c>
      <c r="D44" s="18">
        <f t="shared" si="1"/>
        <v>0</v>
      </c>
      <c r="E44" s="20">
        <v>0</v>
      </c>
      <c r="F44" s="20">
        <v>0</v>
      </c>
    </row>
    <row r="45" spans="1:6" ht="15">
      <c r="A45" s="15"/>
      <c r="B45" s="21" t="s">
        <v>47</v>
      </c>
      <c r="C45" s="17">
        <f t="shared" si="0"/>
        <v>0</v>
      </c>
      <c r="D45" s="18">
        <f t="shared" si="1"/>
        <v>0</v>
      </c>
      <c r="E45" s="20">
        <v>0</v>
      </c>
      <c r="F45" s="20">
        <v>0</v>
      </c>
    </row>
    <row r="46" spans="1:6" ht="15">
      <c r="A46" s="15"/>
      <c r="B46" s="21" t="s">
        <v>48</v>
      </c>
      <c r="C46" s="17">
        <f t="shared" si="0"/>
        <v>0</v>
      </c>
      <c r="D46" s="18">
        <f t="shared" si="1"/>
        <v>0</v>
      </c>
      <c r="E46" s="20">
        <v>0</v>
      </c>
      <c r="F46" s="20">
        <v>0</v>
      </c>
    </row>
    <row r="47" spans="1:6" ht="15">
      <c r="A47" s="15"/>
      <c r="B47" s="21" t="s">
        <v>49</v>
      </c>
      <c r="C47" s="17">
        <f t="shared" si="0"/>
        <v>0</v>
      </c>
      <c r="D47" s="18">
        <f t="shared" si="1"/>
        <v>0</v>
      </c>
      <c r="E47" s="20">
        <v>0</v>
      </c>
      <c r="F47" s="20">
        <v>0</v>
      </c>
    </row>
    <row r="48" spans="1:6" ht="15">
      <c r="A48" s="15"/>
      <c r="B48" s="21" t="s">
        <v>50</v>
      </c>
      <c r="C48" s="17">
        <f t="shared" si="0"/>
        <v>2</v>
      </c>
      <c r="D48" s="18">
        <f t="shared" si="1"/>
        <v>3.5087719298245612E-2</v>
      </c>
      <c r="E48" s="20">
        <v>2</v>
      </c>
      <c r="F48" s="20">
        <v>0</v>
      </c>
    </row>
    <row r="49" spans="1:6" ht="15.75" thickBot="1">
      <c r="A49" s="15"/>
      <c r="B49" s="21" t="s">
        <v>51</v>
      </c>
      <c r="C49" s="17">
        <f t="shared" si="0"/>
        <v>4</v>
      </c>
      <c r="D49" s="18">
        <f t="shared" si="1"/>
        <v>7.0175438596491224E-2</v>
      </c>
      <c r="E49" s="20">
        <v>3</v>
      </c>
      <c r="F49" s="20">
        <v>1</v>
      </c>
    </row>
    <row r="50" spans="1:6" ht="15">
      <c r="A50" s="9" t="s">
        <v>52</v>
      </c>
      <c r="B50" s="26" t="s">
        <v>53</v>
      </c>
      <c r="C50" s="11">
        <f t="shared" si="0"/>
        <v>2</v>
      </c>
      <c r="D50" s="12">
        <f t="shared" si="1"/>
        <v>3.5087719298245612E-2</v>
      </c>
      <c r="E50" s="14">
        <v>1</v>
      </c>
      <c r="F50" s="14">
        <v>1</v>
      </c>
    </row>
    <row r="51" spans="1:6" ht="15">
      <c r="A51" s="15"/>
      <c r="B51" s="21" t="s">
        <v>54</v>
      </c>
      <c r="C51" s="17">
        <f t="shared" si="0"/>
        <v>0</v>
      </c>
      <c r="D51" s="18">
        <f t="shared" si="1"/>
        <v>0</v>
      </c>
      <c r="E51" s="20">
        <v>0</v>
      </c>
      <c r="F51" s="20">
        <v>0</v>
      </c>
    </row>
    <row r="52" spans="1:6" ht="15">
      <c r="A52" s="15"/>
      <c r="B52" s="21" t="s">
        <v>55</v>
      </c>
      <c r="C52" s="17">
        <f t="shared" si="0"/>
        <v>0</v>
      </c>
      <c r="D52" s="18">
        <f t="shared" si="1"/>
        <v>0</v>
      </c>
      <c r="E52" s="20">
        <v>0</v>
      </c>
      <c r="F52" s="20">
        <v>0</v>
      </c>
    </row>
    <row r="53" spans="1:6" ht="15">
      <c r="A53" s="15"/>
      <c r="B53" s="21" t="s">
        <v>56</v>
      </c>
      <c r="C53" s="17">
        <f t="shared" si="0"/>
        <v>0</v>
      </c>
      <c r="D53" s="18">
        <f t="shared" si="1"/>
        <v>0</v>
      </c>
      <c r="E53" s="20">
        <v>0</v>
      </c>
      <c r="F53" s="20">
        <v>0</v>
      </c>
    </row>
    <row r="54" spans="1:6" ht="15">
      <c r="A54" s="15"/>
      <c r="B54" s="21" t="s">
        <v>57</v>
      </c>
      <c r="C54" s="17">
        <f t="shared" si="0"/>
        <v>0</v>
      </c>
      <c r="D54" s="18">
        <f t="shared" si="1"/>
        <v>0</v>
      </c>
      <c r="E54" s="20">
        <v>0</v>
      </c>
      <c r="F54" s="20">
        <v>0</v>
      </c>
    </row>
    <row r="55" spans="1:6" ht="15">
      <c r="A55" s="15"/>
      <c r="B55" s="21" t="s">
        <v>58</v>
      </c>
      <c r="C55" s="17">
        <f t="shared" si="0"/>
        <v>0</v>
      </c>
      <c r="D55" s="18">
        <f t="shared" si="1"/>
        <v>0</v>
      </c>
      <c r="E55" s="20">
        <v>0</v>
      </c>
      <c r="F55" s="20">
        <v>0</v>
      </c>
    </row>
    <row r="56" spans="1:6" s="32" customFormat="1" ht="21" customHeight="1" thickBot="1">
      <c r="A56" s="27" t="s">
        <v>4</v>
      </c>
      <c r="B56" s="28"/>
      <c r="C56" s="29">
        <f>SUM(C7:C55)</f>
        <v>57</v>
      </c>
      <c r="D56" s="30">
        <f t="shared" si="1"/>
        <v>1</v>
      </c>
      <c r="E56" s="31">
        <f>SUM(E7:E55)</f>
        <v>31</v>
      </c>
      <c r="F56" s="31">
        <f>SUM(F7:F55)</f>
        <v>26</v>
      </c>
    </row>
    <row r="57" spans="1:6">
      <c r="A57" s="33" t="s">
        <v>59</v>
      </c>
      <c r="B57" s="34"/>
    </row>
    <row r="58" spans="1:6">
      <c r="A58" s="34" t="s">
        <v>60</v>
      </c>
    </row>
    <row r="59" spans="1:6">
      <c r="A59" s="34" t="s">
        <v>61</v>
      </c>
    </row>
  </sheetData>
  <mergeCells count="5">
    <mergeCell ref="A3:F3"/>
    <mergeCell ref="A6:B6"/>
    <mergeCell ref="A7:A49"/>
    <mergeCell ref="A50:A55"/>
    <mergeCell ref="A56:B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6.10</vt:lpstr>
      <vt:lpstr>'6.10'!Área_de_impresión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2011-12-26T21:21:44Z</dcterms:created>
  <dcterms:modified xsi:type="dcterms:W3CDTF">2011-12-26T21:21:53Z</dcterms:modified>
</cp:coreProperties>
</file>