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6.6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ANCAY">[1]LISTAS!#REF!</definedName>
    <definedName name="_xlnm.Print_Area" localSheetId="0">'6.6'!$A$1:$E$48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>#REF!</definedName>
    <definedName name="DISTRITO">[1]LISTAS!$O$3:$O$45</definedName>
    <definedName name="DPTO">#REF!</definedName>
    <definedName name="GÉNERO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>[1]LISTAS!#REF!</definedName>
    <definedName name="RESPUESTA">[1]LISTAS!$B$3:$B$5</definedName>
    <definedName name="SEXO">[1]LISTAS!#REF!</definedName>
    <definedName name="SITUACION">[1]LISTAS!$H$3:$H$9</definedName>
    <definedName name="VINCULO">[1]LISTAS!$F$3:$F$23</definedName>
    <definedName name="VINCULO_A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E17" i="1"/>
  <c r="D17"/>
  <c r="B16"/>
  <c r="B15"/>
  <c r="B14"/>
  <c r="B13"/>
  <c r="B12"/>
  <c r="B11"/>
  <c r="B10"/>
  <c r="B9"/>
  <c r="B8"/>
  <c r="C8" s="1"/>
  <c r="B7"/>
  <c r="B17" s="1"/>
  <c r="C10" l="1"/>
  <c r="C17"/>
  <c r="C16"/>
  <c r="C15"/>
  <c r="C14"/>
  <c r="C13"/>
  <c r="C12"/>
  <c r="C11"/>
  <c r="C9"/>
  <c r="C7"/>
</calcChain>
</file>

<file path=xl/sharedStrings.xml><?xml version="1.0" encoding="utf-8"?>
<sst xmlns="http://schemas.openxmlformats.org/spreadsheetml/2006/main" count="24" uniqueCount="22">
  <si>
    <t>Cuadro Nº 6.6</t>
  </si>
  <si>
    <t>CASOS DE FEMINICIDIO Y/O TENTATIVAS REGISTRADOS POR LOS CEM, SEGÚN MODALIDAD DE LA VIOLENCIA FEMINICIDA (*)</t>
  </si>
  <si>
    <t>Periodo: Enero - Noviembre 2011</t>
  </si>
  <si>
    <t>Modalidad</t>
  </si>
  <si>
    <t>Total</t>
  </si>
  <si>
    <t>%</t>
  </si>
  <si>
    <t>Muertes con características de violencia feminicida</t>
  </si>
  <si>
    <t>Tentativa con violencia feminicida.</t>
  </si>
  <si>
    <t>Acuchillar</t>
  </si>
  <si>
    <t>Golpes</t>
  </si>
  <si>
    <t>Disparo de bala</t>
  </si>
  <si>
    <t>Envenenamiento</t>
  </si>
  <si>
    <t>Desbarrancamiento</t>
  </si>
  <si>
    <t>Asfixia</t>
  </si>
  <si>
    <t>Atropellamiento</t>
  </si>
  <si>
    <t>Quemadura</t>
  </si>
  <si>
    <t>Otro</t>
  </si>
  <si>
    <t>Sin dato</t>
  </si>
  <si>
    <t>(*)Respuesta Múltiple: Se puede dar mas de una modalidad en un ataque</t>
  </si>
  <si>
    <t>Fuente: Sistema de Registro de Feminicidio y Tentativas</t>
  </si>
  <si>
    <t>Elaboración: Unidad Gerencial de Diversificación de Servicios</t>
  </si>
  <si>
    <t>Fuente: Registro de Casos Atendidos por la Línea 100 en Acción.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</si>
</sst>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5" fontId="12" fillId="0" borderId="0" applyBorder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3" fontId="8" fillId="2" borderId="0" xfId="0" applyNumberFormat="1" applyFont="1" applyFill="1" applyBorder="1" applyAlignment="1">
      <alignment horizontal="center"/>
    </xf>
    <xf numFmtId="9" fontId="8" fillId="2" borderId="0" xfId="1" applyFont="1" applyFill="1" applyBorder="1" applyAlignment="1">
      <alignment horizontal="center"/>
    </xf>
    <xf numFmtId="1" fontId="7" fillId="2" borderId="0" xfId="1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5" fillId="2" borderId="0" xfId="0" applyFont="1" applyFill="1" applyAlignment="1">
      <alignment vertical="center"/>
    </xf>
    <xf numFmtId="0" fontId="8" fillId="2" borderId="4" xfId="0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horizontal="center" vertical="center"/>
    </xf>
    <xf numFmtId="9" fontId="8" fillId="2" borderId="5" xfId="1" applyFont="1" applyFill="1" applyBorder="1" applyAlignment="1">
      <alignment horizontal="center" vertical="center"/>
    </xf>
    <xf numFmtId="0" fontId="9" fillId="3" borderId="0" xfId="2" applyFont="1" applyFill="1" applyBorder="1"/>
    <xf numFmtId="3" fontId="8" fillId="2" borderId="0" xfId="0" applyNumberFormat="1" applyFont="1" applyFill="1" applyBorder="1" applyAlignment="1">
      <alignment horizontal="center" vertical="center"/>
    </xf>
    <xf numFmtId="9" fontId="8" fillId="2" borderId="0" xfId="1" applyFont="1" applyFill="1" applyBorder="1" applyAlignment="1">
      <alignment horizontal="center" vertical="center"/>
    </xf>
    <xf numFmtId="0" fontId="10" fillId="2" borderId="0" xfId="0" applyFont="1" applyFill="1"/>
  </cellXfs>
  <cellStyles count="23">
    <cellStyle name="Euro" xfId="3"/>
    <cellStyle name="Excel Built-in Normal" xfId="4"/>
    <cellStyle name="Hipervínculo 2" xfId="5"/>
    <cellStyle name="Moneda 2" xfId="6"/>
    <cellStyle name="Normal" xfId="0" builtinId="0"/>
    <cellStyle name="Normal 2" xfId="2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Gráfico N° 6.6</a:t>
            </a:r>
            <a:endParaRPr lang="es-PE" sz="800"/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CASOS DE FEMINICIDIO Y/O TENTATIVAS, SEGÚN MODALIDAD DE LA VIOLENCIA FEMINICIDA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Ene - Nov 2011</a:t>
            </a:r>
          </a:p>
        </c:rich>
      </c:tx>
      <c:layout>
        <c:manualLayout>
          <c:xMode val="edge"/>
          <c:yMode val="edge"/>
          <c:x val="0.12059444541988003"/>
          <c:y val="6.425688976377950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873335741609086"/>
          <c:y val="0.25884514435695533"/>
          <c:w val="0.66458315776502919"/>
          <c:h val="0.69845397337381065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 w="12700" cap="rnd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s-PE"/>
              </a:p>
            </c:txPr>
            <c:showVal val="1"/>
          </c:dLbls>
          <c:cat>
            <c:strRef>
              <c:f>'6.6'!$A$7:$A$16</c:f>
              <c:strCache>
                <c:ptCount val="10"/>
                <c:pt idx="0">
                  <c:v>Acuchillar</c:v>
                </c:pt>
                <c:pt idx="1">
                  <c:v>Golpes</c:v>
                </c:pt>
                <c:pt idx="2">
                  <c:v>Disparo de bala</c:v>
                </c:pt>
                <c:pt idx="3">
                  <c:v>Envenenamiento</c:v>
                </c:pt>
                <c:pt idx="4">
                  <c:v>Desbarrancamiento</c:v>
                </c:pt>
                <c:pt idx="5">
                  <c:v>Asfixia</c:v>
                </c:pt>
                <c:pt idx="6">
                  <c:v>Atropellamiento</c:v>
                </c:pt>
                <c:pt idx="7">
                  <c:v>Quemadura</c:v>
                </c:pt>
                <c:pt idx="8">
                  <c:v>Otro</c:v>
                </c:pt>
                <c:pt idx="9">
                  <c:v>Sin dato</c:v>
                </c:pt>
              </c:strCache>
            </c:strRef>
          </c:cat>
          <c:val>
            <c:numRef>
              <c:f>'6.6'!$B$7:$B$16</c:f>
              <c:numCache>
                <c:formatCode>#,##0</c:formatCode>
                <c:ptCount val="10"/>
                <c:pt idx="0">
                  <c:v>46</c:v>
                </c:pt>
                <c:pt idx="1">
                  <c:v>27</c:v>
                </c:pt>
                <c:pt idx="2">
                  <c:v>18</c:v>
                </c:pt>
                <c:pt idx="3">
                  <c:v>1</c:v>
                </c:pt>
                <c:pt idx="4">
                  <c:v>2</c:v>
                </c:pt>
                <c:pt idx="5">
                  <c:v>35</c:v>
                </c:pt>
                <c:pt idx="6">
                  <c:v>0</c:v>
                </c:pt>
                <c:pt idx="7">
                  <c:v>3</c:v>
                </c:pt>
                <c:pt idx="8">
                  <c:v>21</c:v>
                </c:pt>
                <c:pt idx="9">
                  <c:v>13</c:v>
                </c:pt>
              </c:numCache>
            </c:numRef>
          </c:val>
        </c:ser>
        <c:dLbls>
          <c:showVal val="1"/>
        </c:dLbls>
        <c:overlap val="-25"/>
        <c:axId val="103923072"/>
        <c:axId val="104543360"/>
      </c:barChart>
      <c:catAx>
        <c:axId val="103923072"/>
        <c:scaling>
          <c:orientation val="maxMin"/>
        </c:scaling>
        <c:axPos val="l"/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+mn-lt"/>
              </a:defRPr>
            </a:pPr>
            <a:endParaRPr lang="es-PE"/>
          </a:p>
        </c:txPr>
        <c:crossAx val="104543360"/>
        <c:crosses val="autoZero"/>
        <c:auto val="1"/>
        <c:lblAlgn val="ctr"/>
        <c:lblOffset val="100"/>
      </c:catAx>
      <c:valAx>
        <c:axId val="104543360"/>
        <c:scaling>
          <c:orientation val="minMax"/>
        </c:scaling>
        <c:delete val="1"/>
        <c:axPos val="t"/>
        <c:numFmt formatCode="#,##0" sourceLinked="1"/>
        <c:tickLblPos val="nextTo"/>
        <c:crossAx val="103923072"/>
        <c:crosses val="autoZero"/>
        <c:crossBetween val="between"/>
      </c:valAx>
    </c:plotArea>
    <c:plotVisOnly val="1"/>
    <c:dispBlanksAs val="zero"/>
  </c:chart>
  <c:spPr>
    <a:solidFill>
      <a:srgbClr val="FFFFFF"/>
    </a:solidFill>
    <a:ln w="19050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85725</xdr:rowOff>
    </xdr:from>
    <xdr:to>
      <xdr:col>4</xdr:col>
      <xdr:colOff>1257300</xdr:colOff>
      <xdr:row>37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85725</xdr:colOff>
      <xdr:row>40</xdr:row>
      <xdr:rowOff>22225</xdr:rowOff>
    </xdr:from>
    <xdr:ext cx="5667375" cy="1208940"/>
    <xdr:sp macro="" textlink="">
      <xdr:nvSpPr>
        <xdr:cNvPr id="3" name="2 CuadroTexto"/>
        <xdr:cNvSpPr txBox="1"/>
      </xdr:nvSpPr>
      <xdr:spPr>
        <a:xfrm>
          <a:off x="85725" y="8128000"/>
          <a:ext cx="5667375" cy="1208940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137 </a:t>
          </a:r>
          <a:r>
            <a:rPr lang="es-ES_tradnl" sz="1200" b="0" i="1" baseline="0">
              <a:latin typeface="+mn-lt"/>
              <a:cs typeface="Times New Roman" pitchFamily="18" charset="0"/>
            </a:rPr>
            <a:t>casos de feminicidio y/o tentativas de feminicidio, de los 46 victimas fueron acuchilladas, 27 fueron glopeadas.</a:t>
          </a:r>
          <a:endParaRPr lang="es-ES_tradnl" sz="1200" b="0" i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view="pageBreakPreview" zoomScaleSheetLayoutView="100" workbookViewId="0"/>
  </sheetViews>
  <sheetFormatPr baseColWidth="10" defaultRowHeight="12.75"/>
  <cols>
    <col min="1" max="1" width="20.42578125" style="3" customWidth="1"/>
    <col min="2" max="3" width="11.7109375" style="3" customWidth="1"/>
    <col min="4" max="5" width="21.42578125" style="3" customWidth="1"/>
    <col min="6" max="16384" width="11.42578125" style="3"/>
  </cols>
  <sheetData>
    <row r="1" spans="1:5" ht="15" customHeight="1">
      <c r="A1" s="1" t="s">
        <v>0</v>
      </c>
      <c r="B1" s="2"/>
      <c r="C1" s="2"/>
    </row>
    <row r="2" spans="1:5" ht="6" customHeight="1">
      <c r="B2" s="2"/>
      <c r="C2" s="2"/>
    </row>
    <row r="3" spans="1:5" ht="34.5" customHeight="1">
      <c r="A3" s="4" t="s">
        <v>1</v>
      </c>
      <c r="B3" s="4"/>
      <c r="C3" s="4"/>
      <c r="D3" s="4"/>
      <c r="E3" s="4"/>
    </row>
    <row r="4" spans="1:5" ht="15" customHeight="1">
      <c r="A4" s="5" t="s">
        <v>2</v>
      </c>
      <c r="B4" s="2"/>
      <c r="C4" s="2"/>
    </row>
    <row r="5" spans="1:5" ht="6" customHeight="1" thickBot="1">
      <c r="A5" s="5"/>
      <c r="B5" s="2"/>
      <c r="C5" s="2"/>
    </row>
    <row r="6" spans="1:5" ht="69.75" customHeight="1" thickBot="1">
      <c r="A6" s="6" t="s">
        <v>3</v>
      </c>
      <c r="B6" s="7" t="s">
        <v>4</v>
      </c>
      <c r="C6" s="7" t="s">
        <v>5</v>
      </c>
      <c r="D6" s="8" t="s">
        <v>6</v>
      </c>
      <c r="E6" s="8" t="s">
        <v>7</v>
      </c>
    </row>
    <row r="7" spans="1:5" ht="15.75" customHeight="1">
      <c r="A7" s="9" t="s">
        <v>8</v>
      </c>
      <c r="B7" s="10">
        <f>SUM(D7:E7)</f>
        <v>46</v>
      </c>
      <c r="C7" s="11">
        <f>B7/$B$17</f>
        <v>0.27710843373493976</v>
      </c>
      <c r="D7" s="12">
        <v>24</v>
      </c>
      <c r="E7" s="13">
        <v>22</v>
      </c>
    </row>
    <row r="8" spans="1:5" ht="15.75" customHeight="1">
      <c r="A8" s="14" t="s">
        <v>9</v>
      </c>
      <c r="B8" s="10">
        <f t="shared" ref="B8:B14" si="0">SUM(D8:E8)</f>
        <v>27</v>
      </c>
      <c r="C8" s="11">
        <f t="shared" ref="C8:C15" si="1">B8/$B$17</f>
        <v>0.16265060240963855</v>
      </c>
      <c r="D8" s="12">
        <v>13</v>
      </c>
      <c r="E8" s="13">
        <v>14</v>
      </c>
    </row>
    <row r="9" spans="1:5" ht="15.75" customHeight="1">
      <c r="A9" s="14" t="s">
        <v>10</v>
      </c>
      <c r="B9" s="10">
        <f t="shared" si="0"/>
        <v>18</v>
      </c>
      <c r="C9" s="11">
        <f t="shared" si="1"/>
        <v>0.10843373493975904</v>
      </c>
      <c r="D9" s="12">
        <v>14</v>
      </c>
      <c r="E9" s="13">
        <v>4</v>
      </c>
    </row>
    <row r="10" spans="1:5" ht="15.75" customHeight="1">
      <c r="A10" s="14" t="s">
        <v>11</v>
      </c>
      <c r="B10" s="10">
        <f t="shared" si="0"/>
        <v>1</v>
      </c>
      <c r="C10" s="11">
        <f t="shared" si="1"/>
        <v>6.024096385542169E-3</v>
      </c>
      <c r="D10" s="12">
        <v>1</v>
      </c>
      <c r="E10" s="13">
        <v>0</v>
      </c>
    </row>
    <row r="11" spans="1:5" ht="15.75" customHeight="1">
      <c r="A11" s="14" t="s">
        <v>12</v>
      </c>
      <c r="B11" s="10">
        <f t="shared" si="0"/>
        <v>2</v>
      </c>
      <c r="C11" s="11">
        <f t="shared" si="1"/>
        <v>1.2048192771084338E-2</v>
      </c>
      <c r="D11" s="12">
        <v>1</v>
      </c>
      <c r="E11" s="13">
        <v>1</v>
      </c>
    </row>
    <row r="12" spans="1:5" ht="15.75" customHeight="1">
      <c r="A12" s="14" t="s">
        <v>13</v>
      </c>
      <c r="B12" s="10">
        <f t="shared" si="0"/>
        <v>35</v>
      </c>
      <c r="C12" s="11">
        <f t="shared" si="1"/>
        <v>0.21084337349397592</v>
      </c>
      <c r="D12" s="12">
        <v>22</v>
      </c>
      <c r="E12" s="13">
        <v>13</v>
      </c>
    </row>
    <row r="13" spans="1:5" ht="15.75" customHeight="1">
      <c r="A13" s="14" t="s">
        <v>14</v>
      </c>
      <c r="B13" s="10">
        <f t="shared" si="0"/>
        <v>0</v>
      </c>
      <c r="C13" s="11">
        <f t="shared" si="1"/>
        <v>0</v>
      </c>
      <c r="D13" s="12">
        <v>0</v>
      </c>
      <c r="E13" s="13">
        <v>0</v>
      </c>
    </row>
    <row r="14" spans="1:5" ht="15.75" customHeight="1">
      <c r="A14" s="14" t="s">
        <v>15</v>
      </c>
      <c r="B14" s="10">
        <f t="shared" si="0"/>
        <v>3</v>
      </c>
      <c r="C14" s="11">
        <f t="shared" si="1"/>
        <v>1.8072289156626505E-2</v>
      </c>
      <c r="D14" s="12">
        <v>0</v>
      </c>
      <c r="E14" s="13">
        <v>3</v>
      </c>
    </row>
    <row r="15" spans="1:5" ht="15.75" customHeight="1">
      <c r="A15" s="14" t="s">
        <v>16</v>
      </c>
      <c r="B15" s="10">
        <f>SUM(D15:E15)</f>
        <v>21</v>
      </c>
      <c r="C15" s="11">
        <f t="shared" si="1"/>
        <v>0.12650602409638553</v>
      </c>
      <c r="D15" s="12">
        <v>9</v>
      </c>
      <c r="E15" s="13">
        <v>12</v>
      </c>
    </row>
    <row r="16" spans="1:5" s="15" customFormat="1" ht="15.75" customHeight="1">
      <c r="A16" s="14" t="s">
        <v>17</v>
      </c>
      <c r="B16" s="10">
        <f>SUM(D16:E16)</f>
        <v>13</v>
      </c>
      <c r="C16" s="11">
        <f>B16/$B$17</f>
        <v>7.8313253012048195E-2</v>
      </c>
      <c r="D16" s="12">
        <v>7</v>
      </c>
      <c r="E16" s="13">
        <v>6</v>
      </c>
    </row>
    <row r="17" spans="1:5" ht="17.25" customHeight="1" thickBot="1">
      <c r="A17" s="16" t="s">
        <v>4</v>
      </c>
      <c r="B17" s="17">
        <f>SUM(B7:B16)</f>
        <v>166</v>
      </c>
      <c r="C17" s="18">
        <f>B17/$B$17</f>
        <v>1</v>
      </c>
      <c r="D17" s="17">
        <f>SUM(D7:D16)</f>
        <v>91</v>
      </c>
      <c r="E17" s="17">
        <f>SUM(E7:E16)</f>
        <v>75</v>
      </c>
    </row>
    <row r="18" spans="1:5" ht="15">
      <c r="A18" s="19" t="s">
        <v>18</v>
      </c>
      <c r="B18" s="20"/>
      <c r="C18" s="21"/>
      <c r="D18" s="20"/>
      <c r="E18" s="20"/>
    </row>
    <row r="19" spans="1:5">
      <c r="A19" s="22" t="s">
        <v>19</v>
      </c>
    </row>
    <row r="20" spans="1:5">
      <c r="A20" s="22" t="s">
        <v>20</v>
      </c>
    </row>
    <row r="21" spans="1:5" ht="17.25" customHeight="1"/>
    <row r="22" spans="1:5" ht="17.25" customHeight="1"/>
    <row r="23" spans="1:5" ht="17.25" customHeight="1"/>
    <row r="25" spans="1:5" ht="21" customHeight="1"/>
    <row r="28" spans="1:5">
      <c r="A28" s="22" t="s">
        <v>21</v>
      </c>
    </row>
    <row r="39" spans="1:1">
      <c r="A39" s="22" t="s">
        <v>19</v>
      </c>
    </row>
    <row r="45" spans="1:1" ht="15" customHeight="1"/>
  </sheetData>
  <mergeCells count="1">
    <mergeCell ref="A3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6.6</vt:lpstr>
      <vt:lpstr>'6.6'!Área_de_impresión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2011-12-26T21:20:45Z</dcterms:created>
  <dcterms:modified xsi:type="dcterms:W3CDTF">2011-12-26T21:20:52Z</dcterms:modified>
</cp:coreProperties>
</file>