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67" i="2" l="1"/>
  <c r="B85" i="2"/>
  <c r="G86" i="2" s="1"/>
  <c r="H37" i="2"/>
  <c r="B55" i="2"/>
  <c r="B56" i="2" s="1"/>
  <c r="B25" i="2"/>
  <c r="D81" i="2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<sst xmlns="http://schemas.openxmlformats.org/spreadsheetml/2006/main" count="59" uniqueCount="29">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</sst>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8" fillId="0" borderId="0"/>
  </cellStyleXfs>
  <cellXfs count="61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8" fillId="0" borderId="0" xfId="14"/>
    <xf numFmtId="9" fontId="11" fillId="0" borderId="6" xfId="1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166" fontId="11" fillId="0" borderId="6" xfId="11" applyNumberFormat="1" applyFont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zoomScale="120" zoomScaleNormal="100" zoomScaleSheetLayoutView="120" workbookViewId="0">
      <selection sqref="A1:L1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3"/>
    </row>
    <row r="2" spans="1:13" ht="18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165652</v>
      </c>
      <c r="C24" s="17">
        <v>946</v>
      </c>
      <c r="D24" s="18">
        <f>C24/B24</f>
        <v>5.7107671504117068E-3</v>
      </c>
      <c r="E24" s="17">
        <v>82493</v>
      </c>
      <c r="F24" s="18">
        <f t="shared" ref="F24" si="9">E24/B24</f>
        <v>0.49798976166904113</v>
      </c>
      <c r="G24" s="17">
        <v>65851</v>
      </c>
      <c r="H24" s="18">
        <f t="shared" ref="H24" si="10">G24/B24</f>
        <v>0.39752613913505419</v>
      </c>
      <c r="I24" s="17">
        <v>16362</v>
      </c>
      <c r="J24" s="18">
        <f t="shared" ref="J24" si="11">I24/B24</f>
        <v>9.8773332045492962E-2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1015853</v>
      </c>
      <c r="C25" s="54">
        <f>SUM(C7:C24)</f>
        <v>2002</v>
      </c>
      <c r="D25" s="54"/>
      <c r="E25" s="54">
        <f>SUM(E7:E8)+SUM(G7:G8)+SUM(E9:G10)+SUM(E11:E24,G11:G24)</f>
        <v>906622</v>
      </c>
      <c r="F25" s="54"/>
      <c r="G25" s="54"/>
      <c r="H25" s="54"/>
      <c r="I25" s="54">
        <f>SUM(I7:I24)</f>
        <v>104408</v>
      </c>
      <c r="J25" s="54"/>
      <c r="K25" s="54">
        <f>SUM(K7:K23)</f>
        <v>2821</v>
      </c>
      <c r="L25" s="54"/>
    </row>
    <row r="26" spans="1:12" s="24" customFormat="1" ht="16.5" thickBot="1" x14ac:dyDescent="0.25">
      <c r="A26" s="22" t="s">
        <v>2</v>
      </c>
      <c r="B26" s="23">
        <f>B25/B25</f>
        <v>1</v>
      </c>
      <c r="C26" s="60">
        <f>C25/B25</f>
        <v>1.9707575800829453E-3</v>
      </c>
      <c r="D26" s="60"/>
      <c r="E26" s="51">
        <f>E25/B25</f>
        <v>0.89247361576921069</v>
      </c>
      <c r="F26" s="51"/>
      <c r="G26" s="51"/>
      <c r="H26" s="51"/>
      <c r="I26" s="51">
        <f>I25/B25</f>
        <v>0.10277865006058948</v>
      </c>
      <c r="J26" s="51"/>
      <c r="K26" s="51">
        <f>K25/B25</f>
        <v>2.7769765901168772E-3</v>
      </c>
      <c r="L26" s="51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6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2" t="s">
        <v>7</v>
      </c>
      <c r="B35" s="52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2"/>
      <c r="B36" s="52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165652</v>
      </c>
      <c r="C54" s="45">
        <v>50593</v>
      </c>
      <c r="D54" s="13">
        <f t="shared" si="13"/>
        <v>0.3054173810156231</v>
      </c>
      <c r="E54" s="45">
        <v>104947</v>
      </c>
      <c r="F54" s="13">
        <f t="shared" si="14"/>
        <v>0.63353898534276676</v>
      </c>
      <c r="G54" s="45">
        <v>10112</v>
      </c>
      <c r="H54" s="13">
        <f t="shared" si="15"/>
        <v>6.1043633641610119E-2</v>
      </c>
      <c r="I54" s="45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1015853</v>
      </c>
      <c r="C55" s="54">
        <f>SUM(C37:C54)</f>
        <v>290754</v>
      </c>
      <c r="D55" s="54"/>
      <c r="E55" s="54">
        <f>SUM(E37:E54)</f>
        <v>672133</v>
      </c>
      <c r="F55" s="54"/>
      <c r="G55" s="54">
        <f>SUM(G37:G54)</f>
        <v>50023</v>
      </c>
      <c r="H55" s="54"/>
      <c r="I55" s="54">
        <f>SUM(I37:I54)</f>
        <v>2943</v>
      </c>
      <c r="J55" s="54"/>
    </row>
    <row r="56" spans="1:12" ht="16.5" thickBot="1" x14ac:dyDescent="0.25">
      <c r="A56" s="35" t="s">
        <v>2</v>
      </c>
      <c r="B56" s="36">
        <f>B55/$B$55</f>
        <v>1</v>
      </c>
      <c r="C56" s="55">
        <f>C55/$B$55</f>
        <v>0.28621660811160671</v>
      </c>
      <c r="D56" s="55"/>
      <c r="E56" s="55">
        <f>E55/$B$55</f>
        <v>0.66164395832861644</v>
      </c>
      <c r="F56" s="55"/>
      <c r="G56" s="55">
        <f>G55/$B$55</f>
        <v>4.924236085339119E-2</v>
      </c>
      <c r="H56" s="55"/>
      <c r="I56" s="55">
        <f>I55/$B$55</f>
        <v>2.8970727063856679E-3</v>
      </c>
      <c r="J56" s="55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6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2" t="s">
        <v>7</v>
      </c>
      <c r="B65" s="52" t="s">
        <v>0</v>
      </c>
      <c r="C65" s="52" t="s">
        <v>6</v>
      </c>
      <c r="D65" s="52"/>
      <c r="E65" s="52"/>
      <c r="F65" s="52"/>
      <c r="G65" s="52"/>
      <c r="H65" s="52"/>
      <c r="I65" s="38"/>
      <c r="J65" s="39"/>
    </row>
    <row r="66" spans="1:14" ht="18" customHeight="1" x14ac:dyDescent="0.2">
      <c r="A66" s="52"/>
      <c r="B66" s="52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customHeight="1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  <c r="N78" s="47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  <c r="N79" s="47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  <c r="N80" s="47"/>
    </row>
    <row r="81" spans="1:14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  <c r="N81" s="47"/>
    </row>
    <row r="82" spans="1:14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14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14" ht="15.75" x14ac:dyDescent="0.2">
      <c r="A84" s="11" t="s">
        <v>27</v>
      </c>
      <c r="B84" s="16">
        <f t="shared" si="21"/>
        <v>165652</v>
      </c>
      <c r="C84" s="45">
        <v>141269</v>
      </c>
      <c r="D84" s="18">
        <f>C84/B84</f>
        <v>0.85280588221089992</v>
      </c>
      <c r="E84" s="45">
        <v>24383</v>
      </c>
      <c r="F84" s="18">
        <f t="shared" si="19"/>
        <v>0.14719411778910005</v>
      </c>
      <c r="G84" s="45">
        <v>0</v>
      </c>
      <c r="H84" s="13">
        <f t="shared" si="20"/>
        <v>0</v>
      </c>
      <c r="I84" s="41"/>
    </row>
    <row r="85" spans="1:14" ht="16.5" thickBot="1" x14ac:dyDescent="0.25">
      <c r="A85" s="20" t="s">
        <v>0</v>
      </c>
      <c r="B85" s="21">
        <f>SUM(B67:B84)</f>
        <v>1015853</v>
      </c>
      <c r="C85" s="54">
        <f>SUM(C67:C84)</f>
        <v>878153</v>
      </c>
      <c r="D85" s="54"/>
      <c r="E85" s="54">
        <f>SUM(E67:E84)</f>
        <v>134902</v>
      </c>
      <c r="F85" s="54"/>
      <c r="G85" s="54">
        <f>SUM(G67:G84)</f>
        <v>2798</v>
      </c>
      <c r="H85" s="54"/>
      <c r="I85" s="41"/>
    </row>
    <row r="86" spans="1:14" ht="16.5" thickBot="1" x14ac:dyDescent="0.25">
      <c r="A86" s="22" t="s">
        <v>2</v>
      </c>
      <c r="B86" s="36">
        <f>B85/$B$85</f>
        <v>1</v>
      </c>
      <c r="C86" s="48">
        <f>C85/$B$85</f>
        <v>0.86444889171956962</v>
      </c>
      <c r="D86" s="48"/>
      <c r="E86" s="48">
        <f>E85/$B$85</f>
        <v>0.1327967727614133</v>
      </c>
      <c r="F86" s="48"/>
      <c r="G86" s="48">
        <f>G85/$B$85</f>
        <v>2.7543355190170231E-3</v>
      </c>
      <c r="H86" s="48"/>
      <c r="I86" s="42"/>
    </row>
    <row r="87" spans="1:14" ht="9.75" customHeight="1" x14ac:dyDescent="0.2">
      <c r="A87" s="25" t="s">
        <v>1</v>
      </c>
      <c r="B87" s="26"/>
      <c r="C87" s="26"/>
      <c r="D87" s="26"/>
    </row>
    <row r="88" spans="1:14" x14ac:dyDescent="0.2">
      <c r="A88" s="46" t="s">
        <v>28</v>
      </c>
      <c r="B88" s="26"/>
      <c r="C88" s="26"/>
      <c r="D88" s="26"/>
    </row>
    <row r="89" spans="1:14" ht="9.75" customHeight="1" x14ac:dyDescent="0.2">
      <c r="A89" s="27"/>
      <c r="B89" s="26"/>
      <c r="C89" s="26"/>
      <c r="D89" s="26"/>
    </row>
    <row r="90" spans="1:14" ht="9.75" customHeight="1" x14ac:dyDescent="0.2">
      <c r="A90" s="43" t="s">
        <v>24</v>
      </c>
      <c r="B90" s="44"/>
      <c r="C90" s="44"/>
      <c r="D90" s="44"/>
    </row>
    <row r="91" spans="1:14" ht="9.75" customHeight="1" x14ac:dyDescent="0.2">
      <c r="A91" s="43" t="s">
        <v>25</v>
      </c>
      <c r="B91" s="44"/>
      <c r="C91" s="44"/>
      <c r="D91" s="44"/>
    </row>
  </sheetData>
  <mergeCells count="39">
    <mergeCell ref="C26:D26"/>
    <mergeCell ref="A62:L62"/>
    <mergeCell ref="B5:B6"/>
    <mergeCell ref="B35:B36"/>
    <mergeCell ref="E10:G10"/>
    <mergeCell ref="G56:H56"/>
    <mergeCell ref="I56:J56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2019-12-13T22:55:51Z</dcterms:modified>
</cp:coreProperties>
</file>