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Octubre\páginas\"/>
    </mc:Choice>
  </mc:AlternateContent>
  <bookViews>
    <workbookView xWindow="-105" yWindow="-105" windowWidth="20730" windowHeight="11760" tabRatio="840"/>
  </bookViews>
  <sheets>
    <sheet name="IFHD" sheetId="6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IFHD!$A$1:$V$122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<sst xmlns="http://schemas.openxmlformats.org/spreadsheetml/2006/main" count="219" uniqueCount="134">
  <si>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</si>
  <si>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</si>
  <si>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</si>
  <si>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</si>
  <si>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</si>
  <si>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</si>
  <si>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</si>
  <si>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</si>
  <si>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</si>
  <si>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</si>
  <si>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</si>
  <si>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</si>
  <si>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</si>
  <si>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Otros</t>
  </si>
  <si>
    <t>Otro</t>
  </si>
  <si>
    <t>%</t>
  </si>
  <si>
    <t>15 a 17 años</t>
  </si>
  <si>
    <t>18 a 29 años</t>
  </si>
  <si>
    <t>Ninguno</t>
  </si>
  <si>
    <t>Física</t>
  </si>
  <si>
    <t>Psicológica</t>
  </si>
  <si>
    <t>Setiembre</t>
  </si>
  <si>
    <t>Adolescentes</t>
  </si>
  <si>
    <t>Sin información</t>
  </si>
  <si>
    <t>N°</t>
  </si>
  <si>
    <t>No</t>
  </si>
  <si>
    <t>Si</t>
  </si>
  <si>
    <t>Cuenta con un trabajo</t>
  </si>
  <si>
    <t xml:space="preserve">Ella tenia la culpa </t>
  </si>
  <si>
    <t xml:space="preserve">Vergüenza </t>
  </si>
  <si>
    <t>Miedo de causarle un problema a la persona que le pegó</t>
  </si>
  <si>
    <t xml:space="preserve">Miedo a que le pegara de nuevo a ella o a sus hijos </t>
  </si>
  <si>
    <t xml:space="preserve">Miedo al divorcio / separación </t>
  </si>
  <si>
    <t>Cosas de la vida</t>
  </si>
  <si>
    <t xml:space="preserve">De nada sirve </t>
  </si>
  <si>
    <t xml:space="preserve">No era necesario </t>
  </si>
  <si>
    <t>No sabia dónde ir / no conoce servicios</t>
  </si>
  <si>
    <t>Motivo por el cual no buscó ayuda</t>
  </si>
  <si>
    <t>Buscó ayuda</t>
  </si>
  <si>
    <t>Familiares/amigos</t>
  </si>
  <si>
    <t>Institución privada</t>
  </si>
  <si>
    <t>Institución pública</t>
  </si>
  <si>
    <t>Tipo de institución / Parentesco</t>
  </si>
  <si>
    <t>Estudios</t>
  </si>
  <si>
    <t>Cuidado de hijos</t>
  </si>
  <si>
    <t>Emocional</t>
  </si>
  <si>
    <t>Económica</t>
  </si>
  <si>
    <t>Reciben algún tipo de ayuda</t>
  </si>
  <si>
    <t>Viuda</t>
  </si>
  <si>
    <t>Moderado</t>
  </si>
  <si>
    <t>Divorciada</t>
  </si>
  <si>
    <t>Leve</t>
  </si>
  <si>
    <t>Casada</t>
  </si>
  <si>
    <t>Nivel de riesgo</t>
  </si>
  <si>
    <t>Separada</t>
  </si>
  <si>
    <t>Conviviente</t>
  </si>
  <si>
    <t>Soltera</t>
  </si>
  <si>
    <t>Estado Civil</t>
  </si>
  <si>
    <t>3 a más</t>
  </si>
  <si>
    <t>1 a 2 hijos/as</t>
  </si>
  <si>
    <t>N° Hijos</t>
  </si>
  <si>
    <t>N° Hijas</t>
  </si>
  <si>
    <t>Cantidad de hijos/as</t>
  </si>
  <si>
    <t>Básica Especial</t>
  </si>
  <si>
    <t>Maestría/Doctorado</t>
  </si>
  <si>
    <t>Superior Univ. Completa</t>
  </si>
  <si>
    <t>Superior Univ. Incompleta</t>
  </si>
  <si>
    <t>Estaba gestando</t>
  </si>
  <si>
    <t>Superior no Univ. Completa</t>
  </si>
  <si>
    <t>Superior no Univ.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</si>
  <si>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</si>
  <si>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</si>
  <si>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</si>
  <si>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</si>
  <si>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</si>
  <si>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</si>
  <si>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</si>
  <si>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Adultas</t>
  </si>
  <si>
    <t>Adultas Mayores</t>
  </si>
  <si>
    <t>Jóvenes</t>
  </si>
  <si>
    <t>60 años a más</t>
  </si>
  <si>
    <t>50 a 59 años</t>
  </si>
  <si>
    <t>40 a 49 años</t>
  </si>
  <si>
    <t>30 a 39 años</t>
  </si>
  <si>
    <t>Grupo de edad</t>
  </si>
  <si>
    <t>Tipo de violencia</t>
  </si>
  <si>
    <t>Económica, Psicológica y Física</t>
  </si>
  <si>
    <t>Psicológica y Física</t>
  </si>
  <si>
    <t>Económica y Física</t>
  </si>
  <si>
    <t>Económica y Psicológica</t>
  </si>
  <si>
    <t>Víctima de violencia Familiar y pareja</t>
  </si>
  <si>
    <t>Víctima de violencia de pareja</t>
  </si>
  <si>
    <t>Víctima de violencia familiar</t>
  </si>
  <si>
    <t>Situacion de Violencia</t>
  </si>
  <si>
    <t>SECCIÓN III: CRITERIOS DE INCLUSIÓN DE LAS PARTICIPANTES</t>
  </si>
  <si>
    <t>* Una participante puede recibir mas de un tipo de apoyo</t>
  </si>
  <si>
    <t>SECCIÓN II: RED DE SOPORTE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</si>
  <si>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</si>
  <si>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</si>
  <si>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</si>
  <si>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</si>
  <si>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</si>
  <si>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</si>
  <si>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</si>
  <si>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</si>
  <si>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</si>
  <si>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DEMUNA</t>
  </si>
  <si>
    <t>Fiscalía</t>
  </si>
  <si>
    <t>Centro de Salud</t>
  </si>
  <si>
    <t>Comisaría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</si>
  <si>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</si>
  <si>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</si>
  <si>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</si>
  <si>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</si>
  <si>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</si>
  <si>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N°11:</t>
    </r>
    <r>
      <rPr>
        <sz val="9"/>
        <color theme="1"/>
        <rFont val="Arial"/>
        <family val="2"/>
      </rPr>
      <t xml:space="preserve"> Tipo de ayuda que reciben las participantes</t>
    </r>
  </si>
  <si>
    <r>
      <rPr>
        <b/>
        <sz val="9"/>
        <color theme="1"/>
        <rFont val="Arial"/>
        <family val="2"/>
      </rPr>
      <t xml:space="preserve">Cuadro N°12: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</si>
  <si>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Las participantes ¿reciben algún tipo de ayuda?</t>
    </r>
  </si>
  <si>
    <t>Intervención Comunitaria con Líderes y Lideresas de las Organizaciones</t>
  </si>
  <si>
    <t>Intervención Empoderamiento Económico</t>
  </si>
  <si>
    <t>Sociedad Civil</t>
  </si>
  <si>
    <t>Organizaciones Sociales</t>
  </si>
  <si>
    <t>Instituciones Educativas</t>
  </si>
  <si>
    <t>Poder Judicial</t>
  </si>
  <si>
    <t>Hospital</t>
  </si>
  <si>
    <t>Postas Médicas</t>
  </si>
  <si>
    <t>CEM Comisaría</t>
  </si>
  <si>
    <t>CEM Regular</t>
  </si>
  <si>
    <t>Institución</t>
  </si>
  <si>
    <r>
      <rPr>
        <b/>
        <sz val="9"/>
        <color theme="1"/>
        <rFont val="Arial"/>
        <family val="2"/>
      </rPr>
      <t>Cuadro N°9: I</t>
    </r>
    <r>
      <rPr>
        <sz val="9"/>
        <color theme="1"/>
        <rFont val="Arial"/>
        <family val="2"/>
      </rPr>
      <t>nstitución que derivó a las participantes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</si>
  <si>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¿fueron derivadas?</t>
    </r>
  </si>
  <si>
    <t xml:space="preserve">REPORTE ESTADÍSTICO DE  LA INTERVENCIÓN DE FORTALECIMIENTO DE HABILIDADES Y DECISIÓN
Periodo: Enero - Noviembre 2020 (preliminar) 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</si>
  <si>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</si>
  <si>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r>
      <rPr>
        <b/>
        <sz val="10"/>
        <color theme="1"/>
        <rFont val="Arial"/>
        <family val="2"/>
      </rPr>
      <t>Elaboración</t>
    </r>
    <r>
      <rPr>
        <b/>
        <i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 xml:space="preserve">Subunidad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</si>
</sst>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0"/>
      <name val="Arial"/>
      <family val="2"/>
    </font>
    <font>
      <b/>
      <sz val="8.5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b/>
      <i/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9" fillId="0" borderId="0" applyBorder="0"/>
    <xf numFmtId="0" fontId="3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7" fillId="3" borderId="1" xfId="3" applyFont="1" applyFill="1" applyBorder="1" applyAlignment="1" applyProtection="1">
      <alignment vertical="center"/>
      <protection hidden="1"/>
    </xf>
    <xf numFmtId="0" fontId="8" fillId="0" borderId="0" xfId="0" applyFont="1"/>
    <xf numFmtId="3" fontId="6" fillId="3" borderId="2" xfId="5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4" fillId="3" borderId="1" xfId="3" applyFont="1" applyFill="1" applyBorder="1" applyAlignment="1" applyProtection="1">
      <alignment vertical="center"/>
      <protection hidden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4" borderId="0" xfId="0" applyFont="1" applyFill="1" applyAlignment="1">
      <alignment horizontal="center" vertical="center"/>
    </xf>
    <xf numFmtId="165" fontId="9" fillId="0" borderId="0" xfId="1" applyNumberFormat="1" applyFont="1" applyFill="1" applyAlignment="1">
      <alignment horizontal="center"/>
    </xf>
    <xf numFmtId="9" fontId="1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0" xfId="5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3" borderId="2" xfId="5" applyFont="1" applyFill="1" applyBorder="1" applyAlignment="1">
      <alignment horizontal="left"/>
    </xf>
    <xf numFmtId="9" fontId="14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6" borderId="0" xfId="0" applyFont="1" applyFill="1" applyAlignment="1"/>
    <xf numFmtId="0" fontId="10" fillId="0" borderId="0" xfId="0" applyFont="1" applyBorder="1" applyAlignment="1">
      <alignment vertical="center" wrapText="1"/>
    </xf>
    <xf numFmtId="165" fontId="9" fillId="0" borderId="0" xfId="1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0" xfId="5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wrapText="1"/>
    </xf>
    <xf numFmtId="0" fontId="6" fillId="3" borderId="2" xfId="5" applyFont="1" applyFill="1" applyBorder="1" applyAlignment="1">
      <alignment horizontal="left" vertical="center"/>
    </xf>
    <xf numFmtId="0" fontId="9" fillId="0" borderId="3" xfId="5" applyFont="1" applyBorder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0" xfId="0" applyFont="1"/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27D-497D-8BF9-84FC11224A9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27D-497D-8BF9-84FC11224A9D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27D-497D-8BF9-84FC11224A9D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27D-497D-8BF9-84FC11224A9D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27D-497D-8BF9-84FC11224A9D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27D-497D-8BF9-84FC11224A9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18</c:v>
                </c:pt>
                <c:pt idx="1">
                  <c:v>1099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7D-497D-8BF9-84FC11224A9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A267-4603-824D-7EED8EF8A1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A267-4603-824D-7EED8EF8A1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A267-4603-824D-7EED8EF8A17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A267-4603-824D-7EED8EF8A17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A267-4603-824D-7EED8EF8A17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A267-4603-824D-7EED8EF8A17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A267-4603-824D-7EED8EF8A17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A267-4603-824D-7EED8EF8A17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A267-4603-824D-7EED8EF8A17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A267-4603-824D-7EED8EF8A17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A267-4603-824D-7EED8EF8A17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A267-4603-824D-7EED8EF8A17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A267-4603-824D-7EED8EF8A1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1.1638316920322292E-2</c:v>
                </c:pt>
                <c:pt idx="1">
                  <c:v>0</c:v>
                </c:pt>
                <c:pt idx="2">
                  <c:v>6.266786034019696E-2</c:v>
                </c:pt>
                <c:pt idx="3">
                  <c:v>7.5201432408236346E-2</c:v>
                </c:pt>
                <c:pt idx="4">
                  <c:v>0.15577439570277529</c:v>
                </c:pt>
                <c:pt idx="5">
                  <c:v>0.31423455684870188</c:v>
                </c:pt>
                <c:pt idx="6">
                  <c:v>0.10205908683974933</c:v>
                </c:pt>
                <c:pt idx="7">
                  <c:v>0.13607878245299909</c:v>
                </c:pt>
                <c:pt idx="8">
                  <c:v>6.177260519247986E-2</c:v>
                </c:pt>
                <c:pt idx="9">
                  <c:v>7.8782452999104746E-2</c:v>
                </c:pt>
                <c:pt idx="10">
                  <c:v>0</c:v>
                </c:pt>
                <c:pt idx="11">
                  <c:v>1.7905102954341987E-3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267-4603-824D-7EED8EF8A1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1-3274-4584-988C-8F9649D0F4D6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3-3274-4584-988C-8F9649D0F4D6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3274-4584-988C-8F9649D0F4D6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7-3274-4584-988C-8F9649D0F4D6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4-4584-988C-8F9649D0F4D6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B-3274-4584-988C-8F9649D0F4D6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D-3274-4584-988C-8F9649D0F4D6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74-4584-988C-8F9649D0F4D6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74-4584-988C-8F9649D0F4D6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74-4584-988C-8F9649D0F4D6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274-4584-988C-8F9649D0F4D6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274-4584-988C-8F9649D0F4D6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274-4584-988C-8F9649D0F4D6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274-4584-988C-8F9649D0F4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0.19695613249776187</c:v>
                </c:pt>
                <c:pt idx="1">
                  <c:v>0.41271262309758283</c:v>
                </c:pt>
                <c:pt idx="2">
                  <c:v>0.21575649059982094</c:v>
                </c:pt>
                <c:pt idx="3">
                  <c:v>0.15577439570277529</c:v>
                </c:pt>
                <c:pt idx="4">
                  <c:v>8.057296329453895E-3</c:v>
                </c:pt>
                <c:pt idx="5">
                  <c:v>1.0743061772605193E-2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74-4584-988C-8F9649D0F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IFHD!$I$77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IFHD!$J$77:$T$77</c15:sqref>
                  </c15:fullRef>
                </c:ext>
              </c:extLst>
              <c:f>(IFHD!$K$77,IFHD!$M$77,IFHD!$O$77,IFHD!$Q$77,IFHD!$S$77)</c:f>
              <c:numCache>
                <c:formatCode>#,##0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D-43D2-809E-9537802A77DA}"/>
            </c:ext>
          </c:extLst>
        </c:ser>
        <c:ser>
          <c:idx val="1"/>
          <c:order val="1"/>
          <c:tx>
            <c:strRef>
              <c:f>IFHD!$I$78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IFHD!$J$78:$T$78</c15:sqref>
                  </c15:fullRef>
                </c:ext>
              </c:extLst>
              <c:f>(IFHD!$K$78,IFHD!$M$78,IFHD!$O$78,IFHD!$Q$78,IFHD!$S$78)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D-43D2-809E-9537802A77DA}"/>
            </c:ext>
          </c:extLst>
        </c:ser>
        <c:ser>
          <c:idx val="3"/>
          <c:order val="2"/>
          <c:tx>
            <c:strRef>
              <c:f>IFHD!$I$79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IFHD!$J$79:$T$79</c15:sqref>
                  </c15:fullRef>
                </c:ext>
              </c:extLst>
              <c:f>(IFHD!$K$79,IFHD!$M$79,IFHD!$O$79,IFHD!$Q$79,IFHD!$S$79)</c:f>
              <c:numCache>
                <c:formatCode>#,##0</c:formatCode>
                <c:ptCount val="5"/>
                <c:pt idx="0">
                  <c:v>186</c:v>
                </c:pt>
                <c:pt idx="1">
                  <c:v>479</c:v>
                </c:pt>
                <c:pt idx="2">
                  <c:v>141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D-43D2-809E-9537802A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271-4CCA-8905-902E85E30C0D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271-4CCA-8905-902E85E30C0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271-4CCA-8905-902E85E30C0D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271-4CCA-8905-902E85E30C0D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71-4CCA-8905-902E85E30C0D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71-4CCA-8905-902E85E30C0D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271-4CCA-8905-902E85E30C0D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271-4CCA-8905-902E85E30C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IFHD!$C$99:$F$102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IFHD!$H$99:$H$102</c:f>
              <c:numCache>
                <c:formatCode>0.0%</c:formatCode>
                <c:ptCount val="4"/>
                <c:pt idx="0">
                  <c:v>9.2211280214861233E-2</c:v>
                </c:pt>
                <c:pt idx="1">
                  <c:v>0.78424350940017906</c:v>
                </c:pt>
                <c:pt idx="2">
                  <c:v>0.12354521038495972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71-4CCA-8905-902E85E30C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INSTITUCION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DERIVÓ A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01BD-4AD8-83A7-40A78AC66E6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01BD-4AD8-83A7-40A78AC66E6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01BD-4AD8-83A7-40A78AC66E6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01BD-4AD8-83A7-40A78AC66E6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01BD-4AD8-83A7-40A78AC66E6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01BD-4AD8-83A7-40A78AC66E6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01BD-4AD8-83A7-40A78AC66E6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01BD-4AD8-83A7-40A78AC66E6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01BD-4AD8-83A7-40A78AC66E6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01BD-4AD8-83A7-40A78AC66E6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01BD-4AD8-83A7-40A78AC66E6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01BD-4AD8-83A7-40A78AC66E6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01BD-4AD8-83A7-40A78AC66E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IFHD!$I$55:$I$69</c:f>
              <c:strCache>
                <c:ptCount val="15"/>
                <c:pt idx="0">
                  <c:v>CEM Regular</c:v>
                </c:pt>
                <c:pt idx="1">
                  <c:v>CEM Comisaría</c:v>
                </c:pt>
                <c:pt idx="2">
                  <c:v>Comisaría</c:v>
                </c:pt>
                <c:pt idx="3">
                  <c:v>Centro de Salud</c:v>
                </c:pt>
                <c:pt idx="4">
                  <c:v>Postas Médicas</c:v>
                </c:pt>
                <c:pt idx="5">
                  <c:v>Hospital</c:v>
                </c:pt>
                <c:pt idx="6">
                  <c:v>Fiscalía</c:v>
                </c:pt>
                <c:pt idx="7">
                  <c:v>Poder Judicial</c:v>
                </c:pt>
                <c:pt idx="8">
                  <c:v>DEMUNA</c:v>
                </c:pt>
                <c:pt idx="9">
                  <c:v>Instituciones Educativas</c:v>
                </c:pt>
                <c:pt idx="10">
                  <c:v>Organizaciones Sociales</c:v>
                </c:pt>
                <c:pt idx="11">
                  <c:v>Sociedad Civil</c:v>
                </c:pt>
                <c:pt idx="12">
                  <c:v>Intervención Empoderamiento Económico</c:v>
                </c:pt>
                <c:pt idx="13">
                  <c:v>Intervención Comunitaria con Líderes y Lideresas de las Organizaciones</c:v>
                </c:pt>
                <c:pt idx="14">
                  <c:v>Otros</c:v>
                </c:pt>
              </c:strCache>
            </c:strRef>
          </c:cat>
          <c:val>
            <c:numRef>
              <c:f>IFHD!$M$55:$M$69</c:f>
              <c:numCache>
                <c:formatCode>0.0%</c:formatCode>
                <c:ptCount val="15"/>
                <c:pt idx="0">
                  <c:v>0.24807692307692308</c:v>
                </c:pt>
                <c:pt idx="1">
                  <c:v>0.33846153846153848</c:v>
                </c:pt>
                <c:pt idx="2">
                  <c:v>7.4999999999999997E-2</c:v>
                </c:pt>
                <c:pt idx="3">
                  <c:v>4.0384615384615387E-2</c:v>
                </c:pt>
                <c:pt idx="4">
                  <c:v>0</c:v>
                </c:pt>
                <c:pt idx="5">
                  <c:v>5.7692307692307696E-3</c:v>
                </c:pt>
                <c:pt idx="6">
                  <c:v>0</c:v>
                </c:pt>
                <c:pt idx="7">
                  <c:v>7.6923076923076927E-3</c:v>
                </c:pt>
                <c:pt idx="8">
                  <c:v>1.9230769230769232E-3</c:v>
                </c:pt>
                <c:pt idx="9">
                  <c:v>5.7692307692307696E-3</c:v>
                </c:pt>
                <c:pt idx="10">
                  <c:v>3.8461538461538464E-2</c:v>
                </c:pt>
                <c:pt idx="11">
                  <c:v>1.1538461538461539E-2</c:v>
                </c:pt>
                <c:pt idx="12">
                  <c:v>0.17499999999999999</c:v>
                </c:pt>
                <c:pt idx="13">
                  <c:v>1.3461538461538462E-2</c:v>
                </c:pt>
                <c:pt idx="14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1BD-4AD8-83A7-40A78AC66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2745103"/>
        <c:axId val="635948111"/>
      </c:barChart>
      <c:catAx>
        <c:axId val="52274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PARTICIPANTES ¿FUERON DERIVADAS?</a:t>
            </a:r>
            <a:endParaRPr lang="en-US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BC8-47A4-AA1E-0750B43A1027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BC8-47A4-AA1E-0750B43A1027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BC8-47A4-AA1E-0750B43A1027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BC8-47A4-AA1E-0750B43A1027}"/>
              </c:ext>
            </c:extLst>
          </c:dPt>
          <c:dLbls>
            <c:dLbl>
              <c:idx val="0"/>
              <c:layout>
                <c:manualLayout>
                  <c:x val="0.14987280436099321"/>
                  <c:y val="8.300092330179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C8-47A4-AA1E-0750B43A1027}"/>
                </c:ext>
              </c:extLst>
            </c:dLbl>
            <c:dLbl>
              <c:idx val="1"/>
              <c:layout>
                <c:manualLayout>
                  <c:x val="-9.8846586484381826E-2"/>
                  <c:y val="-7.2469566911383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945199157797584E-2"/>
                      <c:h val="0.21459271775603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BC8-47A4-AA1E-0750B43A1027}"/>
                </c:ext>
              </c:extLst>
            </c:dLbl>
            <c:dLbl>
              <c:idx val="2"/>
              <c:layout>
                <c:manualLayout>
                  <c:x val="-0.22382798304058146"/>
                  <c:y val="0.19914301495655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C8-47A4-AA1E-0750B43A1027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C8-47A4-AA1E-0750B43A10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IFHD!$C$55:$C$57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IFHD!$F$55:$F$57</c:f>
              <c:numCache>
                <c:formatCode>0.0%</c:formatCode>
                <c:ptCount val="3"/>
                <c:pt idx="0">
                  <c:v>0.46553267681289168</c:v>
                </c:pt>
                <c:pt idx="1">
                  <c:v>0.53446732318710832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C8-47A4-AA1E-0750B43A10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619124</xdr:colOff>
      <xdr:row>2</xdr:row>
      <xdr:rowOff>109716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91EE923-E2C3-4570-830B-582580CFC401}"/>
            </a:ext>
          </a:extLst>
        </xdr:cNvPr>
        <xdr:cNvSpPr/>
      </xdr:nvSpPr>
      <xdr:spPr>
        <a:xfrm>
          <a:off x="3310974" y="53835"/>
          <a:ext cx="8164995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id="{690D890D-29AE-4B7D-A220-7F0C4BE30B5A}"/>
            </a:ext>
          </a:extLst>
        </xdr:cNvPr>
        <xdr:cNvSpPr/>
      </xdr:nvSpPr>
      <xdr:spPr>
        <a:xfrm>
          <a:off x="6035952" y="2622688"/>
          <a:ext cx="2636768" cy="308195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9176" y="3064151"/>
          <a:ext cx="447283" cy="809719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5370" y="2718353"/>
          <a:ext cx="309256" cy="68306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5878" y="3846443"/>
          <a:ext cx="427663" cy="812823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7395" y="4290226"/>
          <a:ext cx="603782" cy="8372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80</xdr:row>
      <xdr:rowOff>157161</xdr:rowOff>
    </xdr:from>
    <xdr:to>
      <xdr:col>20</xdr:col>
      <xdr:colOff>142875</xdr:colOff>
      <xdr:row>92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104</xdr:row>
      <xdr:rowOff>38101</xdr:rowOff>
    </xdr:from>
    <xdr:to>
      <xdr:col>13</xdr:col>
      <xdr:colOff>400049</xdr:colOff>
      <xdr:row>119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75</xdr:row>
      <xdr:rowOff>99392</xdr:rowOff>
    </xdr:from>
    <xdr:to>
      <xdr:col>7</xdr:col>
      <xdr:colOff>596348</xdr:colOff>
      <xdr:row>76</xdr:row>
      <xdr:rowOff>178076</xdr:rowOff>
    </xdr:to>
    <xdr:cxnSp macro="">
      <xdr:nvCxnSpPr>
        <xdr:cNvPr id="14" name="Conector: angular 7">
          <a:extLst>
            <a:ext uri="{FF2B5EF4-FFF2-40B4-BE49-F238E27FC236}">
              <a16:creationId xmlns:a16="http://schemas.microsoft.com/office/drawing/2014/main" id="{85E515C3-627D-4038-96D7-073FAF66827E}"/>
            </a:ext>
          </a:extLst>
        </xdr:cNvPr>
        <xdr:cNvCxnSpPr>
          <a:endCxn id="15" idx="1"/>
        </xdr:cNvCxnSpPr>
      </xdr:nvCxnSpPr>
      <xdr:spPr>
        <a:xfrm>
          <a:off x="2929973" y="14244017"/>
          <a:ext cx="127635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72</xdr:row>
      <xdr:rowOff>182218</xdr:rowOff>
    </xdr:from>
    <xdr:to>
      <xdr:col>8</xdr:col>
      <xdr:colOff>140805</xdr:colOff>
      <xdr:row>81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FA9436DD-0DE2-4CEF-BDC4-9A589C05338F}"/>
            </a:ext>
          </a:extLst>
        </xdr:cNvPr>
        <xdr:cNvSpPr/>
      </xdr:nvSpPr>
      <xdr:spPr>
        <a:xfrm>
          <a:off x="4206323" y="13688668"/>
          <a:ext cx="192157" cy="1651137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80</xdr:row>
      <xdr:rowOff>160683</xdr:rowOff>
    </xdr:from>
    <xdr:to>
      <xdr:col>6</xdr:col>
      <xdr:colOff>119270</xdr:colOff>
      <xdr:row>89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2833895" y="15276858"/>
          <a:ext cx="190500" cy="1649480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75</xdr:row>
      <xdr:rowOff>91108</xdr:rowOff>
    </xdr:from>
    <xdr:to>
      <xdr:col>6</xdr:col>
      <xdr:colOff>546654</xdr:colOff>
      <xdr:row>85</xdr:row>
      <xdr:rowOff>32302</xdr:rowOff>
    </xdr:to>
    <xdr:cxnSp macro="">
      <xdr:nvCxnSpPr>
        <xdr:cNvPr id="17" name="Conector: angular 30">
          <a:extLst>
            <a:ext uri="{FF2B5EF4-FFF2-40B4-BE49-F238E27FC236}">
              <a16:creationId xmlns:a16="http://schemas.microsoft.com/office/drawing/2014/main" id="{24A59C95-47AD-4873-B5BA-B6C9158DA4A5}"/>
            </a:ext>
          </a:extLst>
        </xdr:cNvPr>
        <xdr:cNvCxnSpPr>
          <a:endCxn id="16" idx="1"/>
        </xdr:cNvCxnSpPr>
      </xdr:nvCxnSpPr>
      <xdr:spPr>
        <a:xfrm rot="5400000">
          <a:off x="2305466" y="14954663"/>
          <a:ext cx="186524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52</xdr:row>
      <xdr:rowOff>115956</xdr:rowOff>
    </xdr:from>
    <xdr:to>
      <xdr:col>7</xdr:col>
      <xdr:colOff>571500</xdr:colOff>
      <xdr:row>54</xdr:row>
      <xdr:rowOff>99392</xdr:rowOff>
    </xdr:to>
    <xdr:cxnSp macro="">
      <xdr:nvCxnSpPr>
        <xdr:cNvPr id="18" name="Conector: angular 23">
          <a:extLst>
            <a:ext uri="{FF2B5EF4-FFF2-40B4-BE49-F238E27FC236}">
              <a16:creationId xmlns:a16="http://schemas.microsoft.com/office/drawing/2014/main" id="{412986E0-16B8-466A-8C63-B024223F283C}"/>
            </a:ext>
          </a:extLst>
        </xdr:cNvPr>
        <xdr:cNvCxnSpPr/>
      </xdr:nvCxnSpPr>
      <xdr:spPr>
        <a:xfrm flipV="1">
          <a:off x="2929973" y="9555231"/>
          <a:ext cx="1251502" cy="364436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66675</xdr:rowOff>
    </xdr:from>
    <xdr:to>
      <xdr:col>21</xdr:col>
      <xdr:colOff>85725</xdr:colOff>
      <xdr:row>70</xdr:row>
      <xdr:rowOff>114300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ABCF4C7F-62C4-45B1-BB13-96DFBF37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59</xdr:row>
      <xdr:rowOff>47625</xdr:rowOff>
    </xdr:from>
    <xdr:to>
      <xdr:col>7</xdr:col>
      <xdr:colOff>57150</xdr:colOff>
      <xdr:row>69</xdr:row>
      <xdr:rowOff>19050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165DB2CF-FCF2-42F4-BF63-0B50AD11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552453</xdr:colOff>
      <xdr:row>99</xdr:row>
      <xdr:rowOff>76204</xdr:rowOff>
    </xdr:from>
    <xdr:to>
      <xdr:col>17</xdr:col>
      <xdr:colOff>409578</xdr:colOff>
      <xdr:row>103</xdr:row>
      <xdr:rowOff>142878</xdr:rowOff>
    </xdr:to>
    <xdr:cxnSp macro="">
      <xdr:nvCxnSpPr>
        <xdr:cNvPr id="21" name="Conector: angular 25">
          <a:extLst>
            <a:ext uri="{FF2B5EF4-FFF2-40B4-BE49-F238E27FC236}">
              <a16:creationId xmlns:a16="http://schemas.microsoft.com/office/drawing/2014/main" id="{39787103-68C3-4984-9FBC-740E2D766FB8}"/>
            </a:ext>
          </a:extLst>
        </xdr:cNvPr>
        <xdr:cNvCxnSpPr/>
      </xdr:nvCxnSpPr>
      <xdr:spPr>
        <a:xfrm rot="16200000" flipH="1">
          <a:off x="11149016" y="19054766"/>
          <a:ext cx="847724" cy="476250"/>
        </a:xfrm>
        <a:prstGeom prst="bentConnector3">
          <a:avLst>
            <a:gd name="adj1" fmla="val 562"/>
          </a:avLst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11%20Noviembre/BE%20Noviembre/RESUMEN_FRIFHD_NOVIEMBRE2020%20-%20BOLETIN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BE%20Noviembre\RESUMEN_FRIFHD_NOVIEMBRE2020%20-%20BOLETIN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11%20Noviembre/BE%20Noviembre/Reporte%20Estad&#237;stico%20de%20Feminicidio%20-%20Noviembre%202020%20-%20(Boletin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BE%20Noviembre\Reporte%20Estad&#237;stico%20de%20Feminicidio%20-%20Noviembre%202020%20-%20(Boletin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11%20Noviembre/BE%20Noviembre/V.%20Resumenes%20Registros/Resumenes%20Estad&#237;st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>
        <row r="18">
          <cell r="P18" t="str">
            <v>N°</v>
          </cell>
        </row>
        <row r="19">
          <cell r="O19" t="str">
            <v>Si</v>
          </cell>
          <cell r="P19">
            <v>18</v>
          </cell>
        </row>
        <row r="20">
          <cell r="O20" t="str">
            <v>No</v>
          </cell>
          <cell r="P20">
            <v>1099</v>
          </cell>
        </row>
        <row r="21">
          <cell r="O21" t="str">
            <v>Sin información</v>
          </cell>
          <cell r="P21">
            <v>0</v>
          </cell>
        </row>
        <row r="36">
          <cell r="C36" t="str">
            <v>Sin nivel</v>
          </cell>
          <cell r="G36">
            <v>1.1638316920322292E-2</v>
          </cell>
          <cell r="O36" t="str">
            <v>Soltera</v>
          </cell>
          <cell r="Q36">
            <v>0.19695613249776187</v>
          </cell>
        </row>
        <row r="37">
          <cell r="C37" t="str">
            <v>Inicial</v>
          </cell>
          <cell r="G37">
            <v>0</v>
          </cell>
          <cell r="O37" t="str">
            <v>Conviviente</v>
          </cell>
          <cell r="Q37">
            <v>0.41271262309758283</v>
          </cell>
        </row>
        <row r="38">
          <cell r="C38" t="str">
            <v>Primaria incompleta</v>
          </cell>
          <cell r="G38">
            <v>6.266786034019696E-2</v>
          </cell>
          <cell r="O38" t="str">
            <v>Separada</v>
          </cell>
          <cell r="Q38">
            <v>0.21575649059982094</v>
          </cell>
        </row>
        <row r="39">
          <cell r="C39" t="str">
            <v>Primaria completa</v>
          </cell>
          <cell r="G39">
            <v>7.5201432408236346E-2</v>
          </cell>
          <cell r="O39" t="str">
            <v>Casada</v>
          </cell>
          <cell r="Q39">
            <v>0.15577439570277529</v>
          </cell>
        </row>
        <row r="40">
          <cell r="C40" t="str">
            <v>Secundaria incompleta</v>
          </cell>
          <cell r="G40">
            <v>0.15577439570277529</v>
          </cell>
          <cell r="O40" t="str">
            <v>Divorciada</v>
          </cell>
          <cell r="Q40">
            <v>8.057296329453895E-3</v>
          </cell>
        </row>
        <row r="41">
          <cell r="C41" t="str">
            <v>Secundaria completa</v>
          </cell>
          <cell r="G41">
            <v>0.31423455684870188</v>
          </cell>
          <cell r="O41" t="str">
            <v>Viuda</v>
          </cell>
          <cell r="Q41">
            <v>1.0743061772605193E-2</v>
          </cell>
        </row>
        <row r="42">
          <cell r="C42" t="str">
            <v>Superior no Univ. Incompleta</v>
          </cell>
          <cell r="G42">
            <v>0.10205908683974933</v>
          </cell>
          <cell r="O42" t="str">
            <v>Sin información</v>
          </cell>
          <cell r="Q42">
            <v>0</v>
          </cell>
        </row>
        <row r="43">
          <cell r="C43" t="str">
            <v>Superior no Univ. Completa</v>
          </cell>
          <cell r="G43">
            <v>0.13607878245299909</v>
          </cell>
        </row>
        <row r="44">
          <cell r="C44" t="str">
            <v>Superior Univ. Incompleta</v>
          </cell>
          <cell r="G44">
            <v>6.177260519247986E-2</v>
          </cell>
        </row>
        <row r="45">
          <cell r="C45" t="str">
            <v>Superior Univ. Completa</v>
          </cell>
          <cell r="G45">
            <v>7.8782452999104746E-2</v>
          </cell>
        </row>
        <row r="46">
          <cell r="C46" t="str">
            <v>Maestría/Doctorado</v>
          </cell>
          <cell r="G46">
            <v>0</v>
          </cell>
        </row>
        <row r="47">
          <cell r="C47" t="str">
            <v>Básica Especial</v>
          </cell>
          <cell r="G47">
            <v>1.7905102954341987E-3</v>
          </cell>
        </row>
        <row r="48">
          <cell r="C48" t="str">
            <v>Sin información</v>
          </cell>
          <cell r="G48">
            <v>0</v>
          </cell>
        </row>
        <row r="55">
          <cell r="C55" t="str">
            <v>Si</v>
          </cell>
          <cell r="F55">
            <v>0.46553267681289168</v>
          </cell>
          <cell r="I55" t="str">
            <v>CEM Regular</v>
          </cell>
          <cell r="M55">
            <v>0.24807692307692308</v>
          </cell>
        </row>
        <row r="56">
          <cell r="C56" t="str">
            <v>No</v>
          </cell>
          <cell r="F56">
            <v>0.53446732318710832</v>
          </cell>
          <cell r="I56" t="str">
            <v>CEM Comisaría</v>
          </cell>
          <cell r="M56">
            <v>0.33846153846153848</v>
          </cell>
        </row>
        <row r="57">
          <cell r="C57" t="str">
            <v>Sin información</v>
          </cell>
          <cell r="F57">
            <v>0</v>
          </cell>
          <cell r="I57" t="str">
            <v>Comisaría</v>
          </cell>
          <cell r="M57">
            <v>7.4999999999999997E-2</v>
          </cell>
        </row>
        <row r="58">
          <cell r="I58" t="str">
            <v>Centro de Salud</v>
          </cell>
          <cell r="M58">
            <v>4.0384615384615387E-2</v>
          </cell>
        </row>
        <row r="59">
          <cell r="I59" t="str">
            <v>Postas Médicas</v>
          </cell>
          <cell r="M59">
            <v>0</v>
          </cell>
        </row>
        <row r="60">
          <cell r="I60" t="str">
            <v>Hospital</v>
          </cell>
          <cell r="M60">
            <v>5.7692307692307696E-3</v>
          </cell>
        </row>
        <row r="61">
          <cell r="I61" t="str">
            <v>Fiscalía</v>
          </cell>
          <cell r="M61">
            <v>0</v>
          </cell>
        </row>
        <row r="62">
          <cell r="I62" t="str">
            <v>Poder Judicial</v>
          </cell>
          <cell r="M62">
            <v>7.6923076923076927E-3</v>
          </cell>
        </row>
        <row r="63">
          <cell r="I63" t="str">
            <v>DEMUNA</v>
          </cell>
          <cell r="M63">
            <v>1.9230769230769232E-3</v>
          </cell>
        </row>
        <row r="64">
          <cell r="I64" t="str">
            <v>Instituciones Educativas</v>
          </cell>
          <cell r="M64">
            <v>5.7692307692307696E-3</v>
          </cell>
        </row>
        <row r="65">
          <cell r="I65" t="str">
            <v>Organizaciones Sociales</v>
          </cell>
          <cell r="M65">
            <v>3.8461538461538464E-2</v>
          </cell>
        </row>
        <row r="66">
          <cell r="I66" t="str">
            <v>Sociedad Civil</v>
          </cell>
          <cell r="M66">
            <v>1.1538461538461539E-2</v>
          </cell>
        </row>
        <row r="67">
          <cell r="I67" t="str">
            <v>Intervención Empoderamiento Económico</v>
          </cell>
          <cell r="M67">
            <v>0.17499999999999999</v>
          </cell>
        </row>
        <row r="68">
          <cell r="I68" t="str">
            <v>Intervención Comunitaria con Líderes y Lideresas de las Organizaciones</v>
          </cell>
          <cell r="M68">
            <v>1.3461538461538462E-2</v>
          </cell>
        </row>
        <row r="69">
          <cell r="I69" t="str">
            <v>Otros</v>
          </cell>
          <cell r="M69">
            <v>3.8461538461538464E-2</v>
          </cell>
        </row>
        <row r="75">
          <cell r="K75" t="str">
            <v>Económica</v>
          </cell>
          <cell r="M75" t="str">
            <v>Emocional</v>
          </cell>
          <cell r="O75" t="str">
            <v>Cuidado de hijos</v>
          </cell>
          <cell r="Q75" t="str">
            <v>Estudios</v>
          </cell>
          <cell r="S75" t="str">
            <v>Otro</v>
          </cell>
        </row>
        <row r="76">
          <cell r="K76" t="str">
            <v>N°</v>
          </cell>
          <cell r="L76" t="str">
            <v>%</v>
          </cell>
          <cell r="M76" t="str">
            <v>N°</v>
          </cell>
          <cell r="N76" t="str">
            <v>%</v>
          </cell>
          <cell r="O76" t="str">
            <v>N°</v>
          </cell>
          <cell r="P76" t="str">
            <v>%</v>
          </cell>
          <cell r="Q76" t="str">
            <v>N°</v>
          </cell>
          <cell r="R76" t="str">
            <v>%</v>
          </cell>
          <cell r="S76" t="str">
            <v>N°</v>
          </cell>
          <cell r="T76" t="str">
            <v>%</v>
          </cell>
        </row>
        <row r="77">
          <cell r="I77" t="str">
            <v>Institución pública</v>
          </cell>
          <cell r="K77">
            <v>2</v>
          </cell>
          <cell r="L77">
            <v>1.0471204188481676E-2</v>
          </cell>
          <cell r="M77">
            <v>16</v>
          </cell>
          <cell r="N77">
            <v>3.2064128256513023E-2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27</v>
          </cell>
          <cell r="T77">
            <v>0.87096774193548387</v>
          </cell>
        </row>
        <row r="78">
          <cell r="I78" t="str">
            <v>Institución privada</v>
          </cell>
          <cell r="K78">
            <v>3</v>
          </cell>
          <cell r="L78">
            <v>1.5706806282722512E-2</v>
          </cell>
          <cell r="M78">
            <v>4</v>
          </cell>
          <cell r="N78">
            <v>8.0160320641282558E-3</v>
          </cell>
          <cell r="O78">
            <v>1</v>
          </cell>
          <cell r="P78">
            <v>7.0422535211267607E-3</v>
          </cell>
          <cell r="Q78">
            <v>2</v>
          </cell>
          <cell r="R78">
            <v>0.18181818181818182</v>
          </cell>
          <cell r="S78">
            <v>1</v>
          </cell>
          <cell r="T78">
            <v>3.2258064516129031E-2</v>
          </cell>
        </row>
        <row r="79">
          <cell r="I79" t="str">
            <v>Familiares/amigos</v>
          </cell>
          <cell r="K79">
            <v>186</v>
          </cell>
          <cell r="L79">
            <v>0.97382198952879584</v>
          </cell>
          <cell r="M79">
            <v>479</v>
          </cell>
          <cell r="N79">
            <v>0.95991983967935868</v>
          </cell>
          <cell r="O79">
            <v>141</v>
          </cell>
          <cell r="P79">
            <v>0.99295774647887325</v>
          </cell>
          <cell r="Q79">
            <v>9</v>
          </cell>
          <cell r="R79">
            <v>0.81818181818181823</v>
          </cell>
          <cell r="S79">
            <v>3</v>
          </cell>
          <cell r="T79">
            <v>9.6774193548387094E-2</v>
          </cell>
        </row>
        <row r="99">
          <cell r="C99" t="str">
            <v>Víctima de violencia familiar</v>
          </cell>
          <cell r="H99">
            <v>9.2211280214861233E-2</v>
          </cell>
        </row>
        <row r="100">
          <cell r="C100" t="str">
            <v>Víctima de violencia de pareja</v>
          </cell>
          <cell r="H100">
            <v>0.78424350940017906</v>
          </cell>
        </row>
        <row r="101">
          <cell r="C101" t="str">
            <v>Víctima de violencia Familiar y pareja</v>
          </cell>
          <cell r="H101">
            <v>0.12354521038495972</v>
          </cell>
        </row>
        <row r="102">
          <cell r="C102" t="str">
            <v>Sin información</v>
          </cell>
          <cell r="H102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</sheetNames>
    <sheetDataSet>
      <sheetData sheetId="0">
        <row r="50">
          <cell r="I50" t="str">
            <v>Pareja</v>
          </cell>
          <cell r="J50">
            <v>73</v>
          </cell>
        </row>
        <row r="51">
          <cell r="I51" t="str">
            <v>Ex pareja</v>
          </cell>
          <cell r="J51">
            <v>18</v>
          </cell>
        </row>
        <row r="52">
          <cell r="I52" t="str">
            <v>Familiar</v>
          </cell>
          <cell r="J52">
            <v>6</v>
          </cell>
        </row>
        <row r="53">
          <cell r="I53" t="str">
            <v>Conocido</v>
          </cell>
          <cell r="J53">
            <v>10</v>
          </cell>
        </row>
        <row r="54">
          <cell r="I54" t="str">
            <v>Desconocido</v>
          </cell>
          <cell r="J54">
            <v>14</v>
          </cell>
        </row>
        <row r="55">
          <cell r="I55" t="str">
            <v>Total</v>
          </cell>
          <cell r="J55">
            <v>121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EIU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- Casos"/>
      <sheetName val="ER-Acciones"/>
      <sheetName val="IFHD"/>
      <sheetName val="EE"/>
    </sheetNames>
    <sheetDataSet>
      <sheetData sheetId="0" refreshError="1"/>
      <sheetData sheetId="1">
        <row r="15">
          <cell r="C15" t="str">
            <v>Mujer</v>
          </cell>
          <cell r="D15" t="str">
            <v>Hombre</v>
          </cell>
          <cell r="L15" t="str">
            <v>NNA</v>
          </cell>
          <cell r="M15" t="str">
            <v>Adultos/as</v>
          </cell>
          <cell r="N15" t="str">
            <v>Adultos/as Mayores</v>
          </cell>
        </row>
        <row r="19">
          <cell r="L19">
            <v>0.31901872856766023</v>
          </cell>
          <cell r="M19">
            <v>0.62416249010815084</v>
          </cell>
          <cell r="N19">
            <v>5.6818781324188869E-2</v>
          </cell>
        </row>
        <row r="25">
          <cell r="C25">
            <v>16373</v>
          </cell>
          <cell r="D25">
            <v>2582</v>
          </cell>
        </row>
        <row r="89">
          <cell r="C89" t="str">
            <v>Violencia
Económica o Patrimonial</v>
          </cell>
          <cell r="D89" t="str">
            <v>Violencia
Psicológica</v>
          </cell>
          <cell r="E89" t="str">
            <v>Violencia
Física</v>
          </cell>
          <cell r="F89" t="str">
            <v>Violencia
Sexual</v>
          </cell>
        </row>
        <row r="102">
          <cell r="C102">
            <v>2.8488525455025058E-3</v>
          </cell>
          <cell r="D102">
            <v>0.39530466895278293</v>
          </cell>
          <cell r="E102">
            <v>0.45586916380902137</v>
          </cell>
          <cell r="F102">
            <v>0.14597731469269323</v>
          </cell>
        </row>
        <row r="110">
          <cell r="C110" t="str">
            <v>NNA</v>
          </cell>
          <cell r="D110" t="str">
            <v>Adultos/as</v>
          </cell>
          <cell r="E110" t="str">
            <v>Adultos/as Mayores</v>
          </cell>
        </row>
        <row r="121">
          <cell r="C121">
            <v>0.72447552447552443</v>
          </cell>
          <cell r="D121">
            <v>0.26923076923076922</v>
          </cell>
          <cell r="E121">
            <v>6.2937062937062941E-3</v>
          </cell>
        </row>
      </sheetData>
      <sheetData sheetId="2" refreshError="1"/>
      <sheetData sheetId="3">
        <row r="33">
          <cell r="J33" t="str">
            <v>Tentativa de feminicidio</v>
          </cell>
        </row>
        <row r="34">
          <cell r="I34">
            <v>2009</v>
          </cell>
          <cell r="K34">
            <v>64</v>
          </cell>
        </row>
        <row r="35">
          <cell r="I35">
            <v>2010</v>
          </cell>
          <cell r="K35">
            <v>47</v>
          </cell>
        </row>
        <row r="36">
          <cell r="I36">
            <v>2011</v>
          </cell>
          <cell r="K36">
            <v>66</v>
          </cell>
        </row>
        <row r="37">
          <cell r="I37">
            <v>2012</v>
          </cell>
          <cell r="K37">
            <v>91</v>
          </cell>
        </row>
        <row r="38">
          <cell r="I38">
            <v>2013</v>
          </cell>
          <cell r="K38">
            <v>151</v>
          </cell>
        </row>
        <row r="39">
          <cell r="I39">
            <v>2014</v>
          </cell>
          <cell r="K39">
            <v>186</v>
          </cell>
        </row>
        <row r="40">
          <cell r="I40">
            <v>2015</v>
          </cell>
          <cell r="K40">
            <v>198</v>
          </cell>
        </row>
        <row r="41">
          <cell r="I41">
            <v>2016</v>
          </cell>
          <cell r="K41">
            <v>258</v>
          </cell>
        </row>
        <row r="42">
          <cell r="I42">
            <v>2017</v>
          </cell>
          <cell r="K42">
            <v>247</v>
          </cell>
        </row>
        <row r="43">
          <cell r="I43">
            <v>2018</v>
          </cell>
          <cell r="K43">
            <v>304</v>
          </cell>
        </row>
        <row r="44">
          <cell r="I44">
            <v>2019</v>
          </cell>
          <cell r="K44">
            <v>404</v>
          </cell>
        </row>
        <row r="45">
          <cell r="I45">
            <v>2020</v>
          </cell>
          <cell r="K45">
            <v>281</v>
          </cell>
        </row>
        <row r="96">
          <cell r="B96" t="str">
            <v>Cónyuge</v>
          </cell>
          <cell r="F96">
            <v>29</v>
          </cell>
        </row>
        <row r="97">
          <cell r="B97" t="str">
            <v>Conviviente</v>
          </cell>
          <cell r="F97">
            <v>117</v>
          </cell>
        </row>
        <row r="98">
          <cell r="B98" t="str">
            <v>Enamorado</v>
          </cell>
          <cell r="F98">
            <v>10</v>
          </cell>
        </row>
        <row r="99">
          <cell r="B99" t="str">
            <v>Novio</v>
          </cell>
          <cell r="F99">
            <v>0</v>
          </cell>
        </row>
        <row r="115">
          <cell r="K115" t="str">
            <v>Pareja</v>
          </cell>
          <cell r="L115">
            <v>156</v>
          </cell>
        </row>
        <row r="116">
          <cell r="K116" t="str">
            <v>Ex pareja</v>
          </cell>
          <cell r="L116">
            <v>99</v>
          </cell>
        </row>
        <row r="117">
          <cell r="K117" t="str">
            <v>Familiar</v>
          </cell>
          <cell r="L117">
            <v>18</v>
          </cell>
        </row>
        <row r="118">
          <cell r="K118" t="str">
            <v>Conocido</v>
          </cell>
          <cell r="L118">
            <v>6</v>
          </cell>
        </row>
        <row r="119">
          <cell r="K119" t="str">
            <v>Desconocido</v>
          </cell>
          <cell r="L119">
            <v>2</v>
          </cell>
        </row>
        <row r="140">
          <cell r="L140" t="str">
            <v>N°</v>
          </cell>
        </row>
        <row r="141">
          <cell r="K141" t="str">
            <v>Sobrio</v>
          </cell>
          <cell r="L141">
            <v>135</v>
          </cell>
        </row>
        <row r="142">
          <cell r="K142" t="str">
            <v>Efectos de alcohol</v>
          </cell>
          <cell r="L142">
            <v>127</v>
          </cell>
        </row>
        <row r="143">
          <cell r="K143" t="str">
            <v>Efectos de droga</v>
          </cell>
          <cell r="L143">
            <v>11</v>
          </cell>
        </row>
        <row r="144">
          <cell r="K144" t="str">
            <v>Ambos</v>
          </cell>
          <cell r="L144">
            <v>8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4">
          <cell r="A14" t="str">
            <v>Ene</v>
          </cell>
          <cell r="B14">
            <v>620</v>
          </cell>
        </row>
        <row r="15">
          <cell r="A15" t="str">
            <v>Feb</v>
          </cell>
          <cell r="B15">
            <v>564</v>
          </cell>
        </row>
        <row r="16">
          <cell r="A16" t="str">
            <v>Mar</v>
          </cell>
          <cell r="B16">
            <v>427</v>
          </cell>
        </row>
        <row r="17">
          <cell r="A17" t="str">
            <v>Abr</v>
          </cell>
          <cell r="B17">
            <v>387</v>
          </cell>
        </row>
        <row r="18">
          <cell r="A18" t="str">
            <v>May</v>
          </cell>
          <cell r="B18">
            <v>536</v>
          </cell>
        </row>
        <row r="19">
          <cell r="A19" t="str">
            <v>Jun</v>
          </cell>
          <cell r="B19">
            <v>444</v>
          </cell>
        </row>
        <row r="20">
          <cell r="A20" t="str">
            <v>Jul</v>
          </cell>
          <cell r="B20">
            <v>447</v>
          </cell>
        </row>
        <row r="21">
          <cell r="A21" t="str">
            <v>Ago</v>
          </cell>
          <cell r="B21">
            <v>487</v>
          </cell>
        </row>
        <row r="22">
          <cell r="A22" t="str">
            <v>Sep</v>
          </cell>
          <cell r="B22">
            <v>670</v>
          </cell>
        </row>
        <row r="23">
          <cell r="A23" t="str">
            <v>Oct</v>
          </cell>
          <cell r="B23">
            <v>627</v>
          </cell>
        </row>
        <row r="24">
          <cell r="A24" t="str">
            <v>Nov</v>
          </cell>
          <cell r="B24">
            <v>580</v>
          </cell>
        </row>
        <row r="25">
          <cell r="A25" t="str">
            <v>Dic</v>
          </cell>
          <cell r="B25">
            <v>0</v>
          </cell>
        </row>
        <row r="32">
          <cell r="C32" t="str">
            <v>Hombre</v>
          </cell>
          <cell r="D32" t="str">
            <v>Mujer</v>
          </cell>
        </row>
        <row r="33">
          <cell r="A33" t="str">
            <v>Ene</v>
          </cell>
          <cell r="C33">
            <v>194</v>
          </cell>
          <cell r="D33">
            <v>426</v>
          </cell>
        </row>
        <row r="34">
          <cell r="A34" t="str">
            <v>Feb</v>
          </cell>
          <cell r="C34">
            <v>137</v>
          </cell>
          <cell r="D34">
            <v>427</v>
          </cell>
        </row>
        <row r="35">
          <cell r="A35" t="str">
            <v>Mar</v>
          </cell>
          <cell r="C35">
            <v>104</v>
          </cell>
          <cell r="D35">
            <v>323</v>
          </cell>
        </row>
        <row r="36">
          <cell r="A36" t="str">
            <v>Abr</v>
          </cell>
          <cell r="C36">
            <v>102</v>
          </cell>
          <cell r="D36">
            <v>285</v>
          </cell>
        </row>
        <row r="37">
          <cell r="A37" t="str">
            <v>May</v>
          </cell>
          <cell r="C37">
            <v>126</v>
          </cell>
          <cell r="D37">
            <v>410</v>
          </cell>
        </row>
        <row r="38">
          <cell r="A38" t="str">
            <v>Jun</v>
          </cell>
          <cell r="C38">
            <v>90</v>
          </cell>
          <cell r="D38">
            <v>354</v>
          </cell>
        </row>
        <row r="39">
          <cell r="A39" t="str">
            <v>Jul</v>
          </cell>
          <cell r="C39">
            <v>102</v>
          </cell>
          <cell r="D39">
            <v>345</v>
          </cell>
        </row>
        <row r="40">
          <cell r="A40" t="str">
            <v>Ago</v>
          </cell>
          <cell r="C40">
            <v>114</v>
          </cell>
          <cell r="D40">
            <v>373</v>
          </cell>
        </row>
        <row r="41">
          <cell r="A41" t="str">
            <v>Sep</v>
          </cell>
          <cell r="C41">
            <v>132</v>
          </cell>
          <cell r="D41">
            <v>538</v>
          </cell>
        </row>
        <row r="42">
          <cell r="A42" t="str">
            <v>Oct</v>
          </cell>
          <cell r="C42">
            <v>140</v>
          </cell>
          <cell r="D42">
            <v>487</v>
          </cell>
        </row>
        <row r="43">
          <cell r="A43" t="str">
            <v>Nov</v>
          </cell>
          <cell r="C43">
            <v>110</v>
          </cell>
          <cell r="D43">
            <v>470</v>
          </cell>
        </row>
        <row r="44">
          <cell r="A44" t="str">
            <v>Dic</v>
          </cell>
          <cell r="C44">
            <v>0</v>
          </cell>
          <cell r="D44">
            <v>0</v>
          </cell>
        </row>
        <row r="45">
          <cell r="C45">
            <v>1351</v>
          </cell>
          <cell r="D45">
            <v>4438</v>
          </cell>
        </row>
        <row r="53">
          <cell r="M53" t="str">
            <v>Niños y niñas</v>
          </cell>
          <cell r="N53">
            <v>2153</v>
          </cell>
        </row>
        <row r="54">
          <cell r="M54" t="str">
            <v>Adolescentes</v>
          </cell>
          <cell r="N54">
            <v>1311</v>
          </cell>
        </row>
        <row r="55">
          <cell r="M55" t="str">
            <v>Adultos/as</v>
          </cell>
          <cell r="N55">
            <v>2089</v>
          </cell>
        </row>
        <row r="56">
          <cell r="M56" t="str">
            <v>Adultos/as mayores</v>
          </cell>
          <cell r="N56">
            <v>236</v>
          </cell>
        </row>
        <row r="72">
          <cell r="E72" t="str">
            <v>Hombre</v>
          </cell>
          <cell r="F72" t="str">
            <v>Mujer</v>
          </cell>
        </row>
        <row r="73">
          <cell r="A73" t="str">
            <v>0 - 5 años</v>
          </cell>
          <cell r="E73">
            <v>-462</v>
          </cell>
          <cell r="F73">
            <v>405</v>
          </cell>
        </row>
        <row r="74">
          <cell r="A74" t="str">
            <v>6 - 11 años</v>
          </cell>
          <cell r="E74">
            <v>-509</v>
          </cell>
          <cell r="F74">
            <v>777</v>
          </cell>
        </row>
        <row r="75">
          <cell r="A75" t="str">
            <v>12 - 17 años</v>
          </cell>
          <cell r="E75">
            <v>-246</v>
          </cell>
          <cell r="F75">
            <v>1065</v>
          </cell>
        </row>
        <row r="76">
          <cell r="A76" t="str">
            <v>18 - 25 años</v>
          </cell>
          <cell r="E76">
            <v>-23</v>
          </cell>
          <cell r="F76">
            <v>604</v>
          </cell>
        </row>
        <row r="77">
          <cell r="A77" t="str">
            <v>26 - 35 años</v>
          </cell>
          <cell r="E77">
            <v>-15</v>
          </cell>
          <cell r="F77">
            <v>689</v>
          </cell>
        </row>
        <row r="78">
          <cell r="A78" t="str">
            <v>36 - 45 años</v>
          </cell>
          <cell r="E78">
            <v>-8</v>
          </cell>
          <cell r="F78">
            <v>472</v>
          </cell>
        </row>
        <row r="79">
          <cell r="A79" t="str">
            <v>46 - 59 años</v>
          </cell>
          <cell r="E79">
            <v>-15</v>
          </cell>
          <cell r="F79">
            <v>263</v>
          </cell>
        </row>
        <row r="80">
          <cell r="A80" t="str">
            <v>60 a más años</v>
          </cell>
          <cell r="E80">
            <v>-73</v>
          </cell>
          <cell r="F80">
            <v>163</v>
          </cell>
        </row>
        <row r="88">
          <cell r="A88" t="str">
            <v>Violencia económica o patrimonial</v>
          </cell>
          <cell r="D88">
            <v>29</v>
          </cell>
        </row>
        <row r="89">
          <cell r="A89" t="str">
            <v>Violencia psicológica</v>
          </cell>
          <cell r="D89">
            <v>1797</v>
          </cell>
        </row>
        <row r="90">
          <cell r="A90" t="str">
            <v>Violencia física</v>
          </cell>
          <cell r="D90">
            <v>2566</v>
          </cell>
        </row>
        <row r="91">
          <cell r="A91" t="str">
            <v>Violencia sexual</v>
          </cell>
          <cell r="D91">
            <v>1397</v>
          </cell>
        </row>
      </sheetData>
      <sheetData sheetId="9">
        <row r="13">
          <cell r="B13" t="str">
            <v>Ene</v>
          </cell>
          <cell r="C13">
            <v>492</v>
          </cell>
        </row>
        <row r="14">
          <cell r="B14" t="str">
            <v>Feb</v>
          </cell>
          <cell r="C14">
            <v>476</v>
          </cell>
        </row>
        <row r="15">
          <cell r="B15" t="str">
            <v>Mar</v>
          </cell>
          <cell r="C15">
            <v>609</v>
          </cell>
        </row>
        <row r="16">
          <cell r="B16" t="str">
            <v>Abr</v>
          </cell>
          <cell r="C16">
            <v>1193</v>
          </cell>
        </row>
        <row r="17">
          <cell r="B17" t="str">
            <v>May</v>
          </cell>
          <cell r="C17">
            <v>2981</v>
          </cell>
        </row>
        <row r="18">
          <cell r="B18" t="str">
            <v>Jun</v>
          </cell>
          <cell r="C18">
            <v>3286</v>
          </cell>
        </row>
        <row r="19">
          <cell r="B19" t="str">
            <v>Jul</v>
          </cell>
          <cell r="C19">
            <v>1534</v>
          </cell>
        </row>
        <row r="20">
          <cell r="B20" t="str">
            <v>Ago</v>
          </cell>
          <cell r="C20">
            <v>1443</v>
          </cell>
        </row>
        <row r="21">
          <cell r="B21" t="str">
            <v>Sep</v>
          </cell>
          <cell r="C21">
            <v>1399</v>
          </cell>
        </row>
        <row r="22">
          <cell r="B22" t="str">
            <v>Oct</v>
          </cell>
          <cell r="C22">
            <v>1425</v>
          </cell>
        </row>
        <row r="23">
          <cell r="B23" t="str">
            <v>Nov</v>
          </cell>
          <cell r="C23">
            <v>1419</v>
          </cell>
        </row>
        <row r="24">
          <cell r="B24" t="str">
            <v>Dic</v>
          </cell>
        </row>
        <row r="28">
          <cell r="N28">
            <v>2655</v>
          </cell>
          <cell r="R28">
            <v>13602</v>
          </cell>
        </row>
        <row r="59">
          <cell r="E59" t="str">
            <v>Mujer</v>
          </cell>
          <cell r="F59" t="str">
            <v>Hombre</v>
          </cell>
        </row>
        <row r="60">
          <cell r="B60" t="str">
            <v>Menos de 13 años</v>
          </cell>
          <cell r="H60">
            <v>4.4903733776219474E-3</v>
          </cell>
        </row>
        <row r="61">
          <cell r="B61" t="str">
            <v>13 a 17 años</v>
          </cell>
          <cell r="H61">
            <v>7.6643907239958176E-2</v>
          </cell>
        </row>
        <row r="62">
          <cell r="B62" t="str">
            <v>46 a + años</v>
          </cell>
          <cell r="H62">
            <v>7.2768653503106351E-2</v>
          </cell>
        </row>
        <row r="63">
          <cell r="B63" t="str">
            <v>18 a 25 años</v>
          </cell>
          <cell r="H63">
            <v>0.21910561604232023</v>
          </cell>
        </row>
        <row r="64">
          <cell r="B64" t="str">
            <v>26 a 45 años</v>
          </cell>
          <cell r="H64">
            <v>0.38826351725410591</v>
          </cell>
        </row>
        <row r="65">
          <cell r="B65" t="str">
            <v>No especifica</v>
          </cell>
          <cell r="H65">
            <v>0.23872793258288738</v>
          </cell>
        </row>
        <row r="66">
          <cell r="E66">
            <v>12385</v>
          </cell>
          <cell r="F66">
            <v>3872</v>
          </cell>
        </row>
        <row r="72">
          <cell r="I72" t="str">
            <v>Información general</v>
          </cell>
          <cell r="N72">
            <v>10557</v>
          </cell>
        </row>
        <row r="73">
          <cell r="I73" t="str">
            <v>Orientación psicologica</v>
          </cell>
          <cell r="N73">
            <v>3631</v>
          </cell>
        </row>
        <row r="74">
          <cell r="I74" t="str">
            <v>Referencias servicios AURORA</v>
          </cell>
          <cell r="N74">
            <v>1554</v>
          </cell>
        </row>
        <row r="75">
          <cell r="I75" t="str">
            <v>Referencia a servicio/institución</v>
          </cell>
          <cell r="N75">
            <v>515</v>
          </cell>
        </row>
        <row r="123">
          <cell r="D123">
            <v>2019</v>
          </cell>
          <cell r="E123">
            <v>2020</v>
          </cell>
        </row>
        <row r="124">
          <cell r="D124">
            <v>450</v>
          </cell>
          <cell r="E124">
            <v>492</v>
          </cell>
        </row>
        <row r="125">
          <cell r="D125">
            <v>367</v>
          </cell>
          <cell r="E125">
            <v>476</v>
          </cell>
        </row>
        <row r="126">
          <cell r="D126">
            <v>602</v>
          </cell>
          <cell r="E126">
            <v>609</v>
          </cell>
        </row>
        <row r="127">
          <cell r="D127">
            <v>639</v>
          </cell>
          <cell r="E127">
            <v>1193</v>
          </cell>
        </row>
        <row r="128">
          <cell r="D128">
            <v>563</v>
          </cell>
          <cell r="E128">
            <v>2981</v>
          </cell>
        </row>
        <row r="129">
          <cell r="D129">
            <v>441</v>
          </cell>
          <cell r="E129">
            <v>3286</v>
          </cell>
        </row>
        <row r="130">
          <cell r="D130">
            <v>454</v>
          </cell>
          <cell r="E130">
            <v>1534</v>
          </cell>
        </row>
        <row r="131">
          <cell r="D131">
            <v>432</v>
          </cell>
          <cell r="E131">
            <v>1443</v>
          </cell>
        </row>
        <row r="132">
          <cell r="D132">
            <v>397</v>
          </cell>
          <cell r="E132">
            <v>1399</v>
          </cell>
        </row>
        <row r="133">
          <cell r="D133">
            <v>410</v>
          </cell>
          <cell r="E133">
            <v>1425</v>
          </cell>
        </row>
        <row r="134">
          <cell r="D134">
            <v>488</v>
          </cell>
          <cell r="E134">
            <v>1419</v>
          </cell>
        </row>
      </sheetData>
      <sheetData sheetId="10">
        <row r="124">
          <cell r="C124" t="str">
            <v>Mujer</v>
          </cell>
          <cell r="D124" t="str">
            <v>Hombre</v>
          </cell>
        </row>
        <row r="125">
          <cell r="A125" t="str">
            <v>Ene</v>
          </cell>
          <cell r="C125">
            <v>7</v>
          </cell>
          <cell r="D125">
            <v>13</v>
          </cell>
        </row>
        <row r="126">
          <cell r="A126" t="str">
            <v>Feb</v>
          </cell>
          <cell r="C126">
            <v>0</v>
          </cell>
          <cell r="D126">
            <v>0</v>
          </cell>
        </row>
        <row r="127">
          <cell r="A127" t="str">
            <v>Mar</v>
          </cell>
          <cell r="C127">
            <v>0</v>
          </cell>
          <cell r="D127">
            <v>0</v>
          </cell>
        </row>
        <row r="128">
          <cell r="A128" t="str">
            <v>Abr</v>
          </cell>
          <cell r="C128">
            <v>0</v>
          </cell>
          <cell r="D128">
            <v>0</v>
          </cell>
        </row>
        <row r="129">
          <cell r="A129" t="str">
            <v>May</v>
          </cell>
          <cell r="C129">
            <v>0</v>
          </cell>
          <cell r="D129">
            <v>0</v>
          </cell>
        </row>
        <row r="130">
          <cell r="A130" t="str">
            <v>Jun</v>
          </cell>
          <cell r="C130">
            <v>0</v>
          </cell>
          <cell r="D130">
            <v>0</v>
          </cell>
        </row>
        <row r="131">
          <cell r="A131" t="str">
            <v>Jul</v>
          </cell>
          <cell r="C131">
            <v>0</v>
          </cell>
          <cell r="D131">
            <v>0</v>
          </cell>
        </row>
        <row r="132">
          <cell r="A132" t="str">
            <v>Ago</v>
          </cell>
          <cell r="C132">
            <v>0</v>
          </cell>
          <cell r="D132">
            <v>0</v>
          </cell>
        </row>
        <row r="133">
          <cell r="A133" t="str">
            <v>Sep</v>
          </cell>
          <cell r="C133">
            <v>0</v>
          </cell>
          <cell r="D133">
            <v>0</v>
          </cell>
        </row>
        <row r="134">
          <cell r="A134" t="str">
            <v>Oct</v>
          </cell>
          <cell r="C134">
            <v>0</v>
          </cell>
          <cell r="D134">
            <v>0</v>
          </cell>
        </row>
        <row r="135">
          <cell r="A135" t="str">
            <v>Nov</v>
          </cell>
          <cell r="C135">
            <v>0</v>
          </cell>
          <cell r="D135">
            <v>0</v>
          </cell>
        </row>
        <row r="136">
          <cell r="A136" t="str">
            <v>Dic</v>
          </cell>
        </row>
        <row r="137">
          <cell r="C137">
            <v>7</v>
          </cell>
          <cell r="D137">
            <v>13</v>
          </cell>
        </row>
        <row r="144">
          <cell r="C144" t="str">
            <v>0-5 años</v>
          </cell>
          <cell r="D144" t="str">
            <v>6-11 años</v>
          </cell>
          <cell r="E144" t="str">
            <v>12-17 años</v>
          </cell>
          <cell r="F144" t="str">
            <v>18-25 años</v>
          </cell>
          <cell r="G144" t="str">
            <v>26-35 años</v>
          </cell>
          <cell r="H144" t="str">
            <v>36-45 años</v>
          </cell>
          <cell r="I144" t="str">
            <v>46-59 años</v>
          </cell>
          <cell r="J144" t="str">
            <v>60 + años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2</v>
          </cell>
          <cell r="G157">
            <v>2</v>
          </cell>
          <cell r="H157">
            <v>2</v>
          </cell>
          <cell r="I157">
            <v>1</v>
          </cell>
          <cell r="J157">
            <v>13</v>
          </cell>
        </row>
        <row r="167">
          <cell r="O167" t="str">
            <v>Violencia Económica o Patrimonial</v>
          </cell>
          <cell r="R167">
            <v>0</v>
          </cell>
        </row>
        <row r="168">
          <cell r="O168" t="str">
            <v>Violencia Psicológica</v>
          </cell>
          <cell r="R168">
            <v>18</v>
          </cell>
        </row>
        <row r="169">
          <cell r="O169" t="str">
            <v>Violencia Física</v>
          </cell>
          <cell r="R169">
            <v>2</v>
          </cell>
        </row>
        <row r="170">
          <cell r="O170" t="str">
            <v>Violencia Sexual</v>
          </cell>
          <cell r="R170">
            <v>0</v>
          </cell>
        </row>
        <row r="182">
          <cell r="B182" t="str">
            <v>Centro Emergencia Mujer</v>
          </cell>
          <cell r="I182">
            <v>1</v>
          </cell>
        </row>
        <row r="183">
          <cell r="B183" t="str">
            <v>Comisaría de la zona</v>
          </cell>
          <cell r="I183">
            <v>0</v>
          </cell>
        </row>
        <row r="184">
          <cell r="B184" t="str">
            <v>Casa de refugio</v>
          </cell>
          <cell r="I184">
            <v>3</v>
          </cell>
        </row>
        <row r="185">
          <cell r="B185" t="str">
            <v>Línea 100</v>
          </cell>
          <cell r="I185">
            <v>0</v>
          </cell>
        </row>
        <row r="186">
          <cell r="B186" t="str">
            <v>DEMUNA</v>
          </cell>
          <cell r="I186">
            <v>0</v>
          </cell>
        </row>
        <row r="187">
          <cell r="B187" t="str">
            <v>Fiscalía</v>
          </cell>
          <cell r="I187">
            <v>0</v>
          </cell>
        </row>
        <row r="188">
          <cell r="B188" t="str">
            <v>Modulos básicos justicia/juzgados</v>
          </cell>
          <cell r="I188">
            <v>1</v>
          </cell>
        </row>
        <row r="189">
          <cell r="B189" t="str">
            <v>Establecimientos de Salud</v>
          </cell>
          <cell r="I189">
            <v>5</v>
          </cell>
        </row>
        <row r="190">
          <cell r="B190" t="str">
            <v>MINJUS</v>
          </cell>
          <cell r="I190">
            <v>0</v>
          </cell>
        </row>
        <row r="191">
          <cell r="B191" t="str">
            <v>ONG´s</v>
          </cell>
          <cell r="I191">
            <v>0</v>
          </cell>
        </row>
        <row r="192">
          <cell r="B192" t="str">
            <v>Otros</v>
          </cell>
          <cell r="I192">
            <v>10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4:U122"/>
  <sheetViews>
    <sheetView showGridLines="0" tabSelected="1" view="pageBreakPreview" zoomScale="80" zoomScaleNormal="100" zoomScaleSheetLayoutView="80" zoomScalePageLayoutView="115" workbookViewId="0">
      <selection activeCell="W1" sqref="W1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37" t="s">
        <v>131</v>
      </c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3:21" ht="15" customHeight="1" x14ac:dyDescent="0.25"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3:21" x14ac:dyDescent="0.25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3:21" x14ac:dyDescent="0.25"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spans="3:21" ht="5.25" customHeight="1" x14ac:dyDescent="0.25"/>
    <row r="11" spans="3:21" x14ac:dyDescent="0.25">
      <c r="C11" s="39" t="s">
        <v>105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1"/>
    </row>
    <row r="12" spans="3:21" x14ac:dyDescent="0.25"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4"/>
    </row>
    <row r="13" spans="3:21" ht="6.75" customHeight="1" x14ac:dyDescent="0.25"/>
    <row r="14" spans="3:21" ht="18.75" thickBot="1" x14ac:dyDescent="0.3">
      <c r="C14" s="5" t="s">
        <v>104</v>
      </c>
      <c r="D14" s="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45" t="s">
        <v>103</v>
      </c>
      <c r="D16" s="45"/>
      <c r="E16" s="45"/>
      <c r="G16" s="45" t="s">
        <v>102</v>
      </c>
      <c r="H16" s="45"/>
      <c r="I16" s="45"/>
      <c r="J16" s="45"/>
      <c r="O16" s="45" t="s">
        <v>101</v>
      </c>
      <c r="P16" s="45"/>
      <c r="Q16" s="45"/>
      <c r="R16" s="24"/>
    </row>
    <row r="17" spans="3:21" ht="18.75" customHeight="1" x14ac:dyDescent="0.25">
      <c r="C17" s="45"/>
      <c r="D17" s="45"/>
      <c r="E17" s="45"/>
      <c r="G17" s="45"/>
      <c r="H17" s="45"/>
      <c r="I17" s="45"/>
      <c r="J17" s="45"/>
      <c r="O17" s="45"/>
      <c r="P17" s="45"/>
      <c r="Q17" s="45"/>
      <c r="R17" s="24"/>
    </row>
    <row r="18" spans="3:21" x14ac:dyDescent="0.25">
      <c r="C18" s="13" t="s">
        <v>0</v>
      </c>
      <c r="D18" s="13"/>
      <c r="E18" s="28" t="s">
        <v>24</v>
      </c>
      <c r="G18" s="36" t="s">
        <v>84</v>
      </c>
      <c r="H18" s="36"/>
      <c r="I18" s="28" t="s">
        <v>24</v>
      </c>
      <c r="J18" s="28" t="s">
        <v>15</v>
      </c>
      <c r="L18" s="8" t="s">
        <v>22</v>
      </c>
      <c r="O18" s="31" t="s">
        <v>67</v>
      </c>
      <c r="P18" s="28" t="s">
        <v>24</v>
      </c>
      <c r="Q18" s="28" t="s">
        <v>15</v>
      </c>
    </row>
    <row r="19" spans="3:21" ht="15.75" x14ac:dyDescent="0.25">
      <c r="C19" s="46" t="s">
        <v>2</v>
      </c>
      <c r="D19" s="46"/>
      <c r="E19" s="27">
        <v>3</v>
      </c>
      <c r="G19" s="47" t="s">
        <v>16</v>
      </c>
      <c r="H19" s="47"/>
      <c r="I19" s="27">
        <v>16</v>
      </c>
      <c r="J19" s="25">
        <v>1.432408236347359E-2</v>
      </c>
      <c r="L19" s="11">
        <v>1.432408236347359E-2</v>
      </c>
      <c r="O19" s="32" t="s">
        <v>26</v>
      </c>
      <c r="P19" s="27">
        <v>18</v>
      </c>
      <c r="Q19" s="25">
        <v>1.611459265890779E-2</v>
      </c>
    </row>
    <row r="20" spans="3:21" x14ac:dyDescent="0.25">
      <c r="C20" s="46" t="s">
        <v>3</v>
      </c>
      <c r="D20" s="46"/>
      <c r="E20" s="27">
        <v>40</v>
      </c>
      <c r="G20" s="47" t="s">
        <v>17</v>
      </c>
      <c r="H20" s="47"/>
      <c r="I20" s="27">
        <v>304</v>
      </c>
      <c r="J20" s="25">
        <v>0.27215756490599818</v>
      </c>
      <c r="M20" s="12" t="s">
        <v>79</v>
      </c>
      <c r="O20" s="32" t="s">
        <v>25</v>
      </c>
      <c r="P20" s="27">
        <v>1099</v>
      </c>
      <c r="Q20" s="25">
        <v>0.9838854073410922</v>
      </c>
    </row>
    <row r="21" spans="3:21" ht="16.5" thickBot="1" x14ac:dyDescent="0.3">
      <c r="C21" s="46" t="s">
        <v>4</v>
      </c>
      <c r="D21" s="46"/>
      <c r="E21" s="27">
        <v>199</v>
      </c>
      <c r="G21" s="47" t="s">
        <v>83</v>
      </c>
      <c r="H21" s="47"/>
      <c r="I21" s="27">
        <v>392</v>
      </c>
      <c r="J21" s="25">
        <v>0.35094001790510293</v>
      </c>
      <c r="M21" s="11">
        <v>0.27215756490599818</v>
      </c>
      <c r="O21" s="32" t="s">
        <v>23</v>
      </c>
      <c r="P21" s="27">
        <v>0</v>
      </c>
      <c r="Q21" s="25">
        <v>0</v>
      </c>
    </row>
    <row r="22" spans="3:21" x14ac:dyDescent="0.25">
      <c r="C22" s="46" t="s">
        <v>5</v>
      </c>
      <c r="D22" s="46"/>
      <c r="E22" s="27">
        <v>125</v>
      </c>
      <c r="G22" s="47" t="s">
        <v>82</v>
      </c>
      <c r="H22" s="47"/>
      <c r="I22" s="27">
        <v>258</v>
      </c>
      <c r="J22" s="25">
        <v>0.23097582811101164</v>
      </c>
      <c r="O22" s="30" t="s">
        <v>1</v>
      </c>
      <c r="P22" s="3">
        <v>1117</v>
      </c>
      <c r="Q22" s="29">
        <v>1</v>
      </c>
    </row>
    <row r="23" spans="3:21" x14ac:dyDescent="0.25">
      <c r="C23" s="46" t="s">
        <v>6</v>
      </c>
      <c r="D23" s="46"/>
      <c r="E23" s="27">
        <v>55</v>
      </c>
      <c r="G23" s="47" t="s">
        <v>81</v>
      </c>
      <c r="H23" s="47"/>
      <c r="I23" s="27">
        <v>113</v>
      </c>
      <c r="J23" s="25">
        <v>0.10116383169203223</v>
      </c>
    </row>
    <row r="24" spans="3:21" ht="15" customHeight="1" x14ac:dyDescent="0.25">
      <c r="C24" s="46" t="s">
        <v>7</v>
      </c>
      <c r="D24" s="46"/>
      <c r="E24" s="27">
        <v>278</v>
      </c>
      <c r="G24" s="47" t="s">
        <v>80</v>
      </c>
      <c r="H24" s="47"/>
      <c r="I24" s="27">
        <v>34</v>
      </c>
      <c r="J24" s="25">
        <v>3.043867502238138E-2</v>
      </c>
      <c r="L24" s="12" t="s">
        <v>77</v>
      </c>
      <c r="R24" s="24"/>
    </row>
    <row r="25" spans="3:21" ht="15.75" customHeight="1" thickBot="1" x14ac:dyDescent="0.3">
      <c r="C25" s="46" t="s">
        <v>8</v>
      </c>
      <c r="D25" s="46"/>
      <c r="E25" s="27">
        <v>292</v>
      </c>
      <c r="G25" s="47" t="s">
        <v>23</v>
      </c>
      <c r="H25" s="47"/>
      <c r="I25" s="27">
        <v>0</v>
      </c>
      <c r="J25" s="25">
        <v>0</v>
      </c>
      <c r="L25" s="11">
        <v>0.68307967770814682</v>
      </c>
      <c r="M25" s="8"/>
    </row>
    <row r="26" spans="3:21" ht="16.5" customHeight="1" x14ac:dyDescent="0.25">
      <c r="C26" s="46" t="s">
        <v>9</v>
      </c>
      <c r="D26" s="46"/>
      <c r="E26" s="27">
        <v>72</v>
      </c>
      <c r="G26" s="49" t="s">
        <v>1</v>
      </c>
      <c r="H26" s="49"/>
      <c r="I26" s="3">
        <v>1117</v>
      </c>
      <c r="J26" s="29">
        <v>1</v>
      </c>
      <c r="M26" s="48" t="s">
        <v>78</v>
      </c>
      <c r="O26" s="20" t="s">
        <v>100</v>
      </c>
      <c r="P26" s="24"/>
      <c r="Q26" s="24"/>
      <c r="R26" s="24"/>
    </row>
    <row r="27" spans="3:21" x14ac:dyDescent="0.25">
      <c r="C27" s="46" t="s">
        <v>21</v>
      </c>
      <c r="D27" s="46"/>
      <c r="E27" s="27">
        <v>45</v>
      </c>
      <c r="M27" s="48"/>
      <c r="O27" s="17" t="s">
        <v>62</v>
      </c>
      <c r="P27" s="28" t="s">
        <v>24</v>
      </c>
      <c r="Q27" s="28" t="s">
        <v>15</v>
      </c>
      <c r="R27" s="28" t="s">
        <v>61</v>
      </c>
      <c r="S27" s="28" t="s">
        <v>15</v>
      </c>
      <c r="T27" s="28" t="s">
        <v>60</v>
      </c>
      <c r="U27" s="28" t="s">
        <v>15</v>
      </c>
    </row>
    <row r="28" spans="3:21" ht="15.75" x14ac:dyDescent="0.25">
      <c r="C28" s="46" t="s">
        <v>10</v>
      </c>
      <c r="D28" s="46"/>
      <c r="E28" s="27">
        <v>4</v>
      </c>
      <c r="M28" s="16">
        <v>3.043867502238138E-2</v>
      </c>
      <c r="O28" s="32" t="s">
        <v>18</v>
      </c>
      <c r="P28" s="19">
        <v>103</v>
      </c>
      <c r="Q28" s="25">
        <v>9.2211280214861233E-2</v>
      </c>
      <c r="R28" s="23"/>
      <c r="S28" s="23"/>
      <c r="T28" s="23"/>
      <c r="U28" s="23"/>
    </row>
    <row r="29" spans="3:21" x14ac:dyDescent="0.25">
      <c r="C29" s="46" t="s">
        <v>11</v>
      </c>
      <c r="D29" s="46"/>
      <c r="E29" s="27">
        <v>4</v>
      </c>
      <c r="L29" s="12" t="s">
        <v>23</v>
      </c>
      <c r="O29" s="32" t="s">
        <v>59</v>
      </c>
      <c r="P29" s="19">
        <v>588</v>
      </c>
      <c r="Q29" s="25">
        <v>0.52641002685765448</v>
      </c>
      <c r="R29" s="26">
        <v>866</v>
      </c>
      <c r="S29" s="25">
        <v>0.695024077046549</v>
      </c>
      <c r="T29" s="26">
        <v>925</v>
      </c>
      <c r="U29" s="25">
        <v>0.71373456790123457</v>
      </c>
    </row>
    <row r="30" spans="3:21" ht="16.5" thickBot="1" x14ac:dyDescent="0.3">
      <c r="C30" s="50" t="s">
        <v>12</v>
      </c>
      <c r="D30" s="50"/>
      <c r="E30" s="27">
        <v>0</v>
      </c>
      <c r="L30" s="11">
        <v>0</v>
      </c>
      <c r="O30" s="32" t="s">
        <v>58</v>
      </c>
      <c r="P30" s="19">
        <v>426</v>
      </c>
      <c r="Q30" s="25">
        <v>0.38137869292748433</v>
      </c>
      <c r="R30" s="26">
        <v>380</v>
      </c>
      <c r="S30" s="25">
        <v>0.30497592295345105</v>
      </c>
      <c r="T30" s="26">
        <v>371</v>
      </c>
      <c r="U30" s="25">
        <v>0.28626543209876543</v>
      </c>
    </row>
    <row r="31" spans="3:21" x14ac:dyDescent="0.25">
      <c r="C31" s="49" t="s">
        <v>1</v>
      </c>
      <c r="D31" s="49"/>
      <c r="E31" s="3">
        <v>1117</v>
      </c>
      <c r="O31" s="30" t="s">
        <v>1</v>
      </c>
      <c r="P31" s="3">
        <v>1117</v>
      </c>
      <c r="Q31" s="29">
        <v>1</v>
      </c>
      <c r="R31" s="3">
        <v>1246</v>
      </c>
      <c r="S31" s="29">
        <v>1</v>
      </c>
      <c r="T31" s="3">
        <v>1296</v>
      </c>
      <c r="U31" s="29">
        <v>1</v>
      </c>
    </row>
    <row r="32" spans="3:21" ht="13.5" customHeight="1" x14ac:dyDescent="0.25"/>
    <row r="33" spans="2:17" ht="6" customHeight="1" x14ac:dyDescent="0.25"/>
    <row r="34" spans="2:17" x14ac:dyDescent="0.25">
      <c r="C34" s="20" t="s">
        <v>99</v>
      </c>
      <c r="O34" s="20" t="s">
        <v>98</v>
      </c>
    </row>
    <row r="35" spans="2:17" x14ac:dyDescent="0.25">
      <c r="C35" s="13" t="s">
        <v>76</v>
      </c>
      <c r="D35" s="13"/>
      <c r="E35" s="28"/>
      <c r="F35" s="28" t="s">
        <v>24</v>
      </c>
      <c r="G35" s="28" t="s">
        <v>15</v>
      </c>
      <c r="O35" s="4" t="s">
        <v>57</v>
      </c>
      <c r="P35" s="28" t="s">
        <v>24</v>
      </c>
      <c r="Q35" s="28" t="s">
        <v>15</v>
      </c>
    </row>
    <row r="36" spans="2:17" x14ac:dyDescent="0.25">
      <c r="B36" s="56">
        <v>1</v>
      </c>
      <c r="C36" s="46" t="s">
        <v>75</v>
      </c>
      <c r="D36" s="46"/>
      <c r="E36" s="46"/>
      <c r="F36" s="26">
        <v>13</v>
      </c>
      <c r="G36" s="10">
        <v>1.1638316920322292E-2</v>
      </c>
      <c r="O36" s="6" t="s">
        <v>56</v>
      </c>
      <c r="P36" s="26">
        <v>220</v>
      </c>
      <c r="Q36" s="25">
        <v>0.19695613249776187</v>
      </c>
    </row>
    <row r="37" spans="2:17" x14ac:dyDescent="0.25">
      <c r="B37" s="56">
        <v>2</v>
      </c>
      <c r="C37" s="46" t="s">
        <v>74</v>
      </c>
      <c r="D37" s="46"/>
      <c r="E37" s="46"/>
      <c r="F37" s="26">
        <v>0</v>
      </c>
      <c r="G37" s="10">
        <v>0</v>
      </c>
      <c r="O37" s="6" t="s">
        <v>55</v>
      </c>
      <c r="P37" s="26">
        <v>461</v>
      </c>
      <c r="Q37" s="25">
        <v>0.41271262309758283</v>
      </c>
    </row>
    <row r="38" spans="2:17" x14ac:dyDescent="0.25">
      <c r="B38" s="56">
        <v>3</v>
      </c>
      <c r="C38" s="46" t="s">
        <v>73</v>
      </c>
      <c r="D38" s="46"/>
      <c r="E38" s="46"/>
      <c r="F38" s="26">
        <v>70</v>
      </c>
      <c r="G38" s="10">
        <v>6.266786034019696E-2</v>
      </c>
      <c r="O38" s="6" t="s">
        <v>54</v>
      </c>
      <c r="P38" s="26">
        <v>241</v>
      </c>
      <c r="Q38" s="25">
        <v>0.21575649059982094</v>
      </c>
    </row>
    <row r="39" spans="2:17" x14ac:dyDescent="0.25">
      <c r="B39" s="56">
        <v>4</v>
      </c>
      <c r="C39" s="46" t="s">
        <v>72</v>
      </c>
      <c r="D39" s="46"/>
      <c r="E39" s="46"/>
      <c r="F39" s="26">
        <v>84</v>
      </c>
      <c r="G39" s="10">
        <v>7.5201432408236346E-2</v>
      </c>
      <c r="O39" s="6" t="s">
        <v>52</v>
      </c>
      <c r="P39" s="26">
        <v>174</v>
      </c>
      <c r="Q39" s="25">
        <v>0.15577439570277529</v>
      </c>
    </row>
    <row r="40" spans="2:17" x14ac:dyDescent="0.25">
      <c r="B40" s="56">
        <v>5</v>
      </c>
      <c r="C40" s="46" t="s">
        <v>71</v>
      </c>
      <c r="D40" s="46"/>
      <c r="E40" s="46"/>
      <c r="F40" s="26">
        <v>174</v>
      </c>
      <c r="G40" s="10">
        <v>0.15577439570277529</v>
      </c>
      <c r="O40" s="6" t="s">
        <v>50</v>
      </c>
      <c r="P40" s="26">
        <v>9</v>
      </c>
      <c r="Q40" s="25">
        <v>8.057296329453895E-3</v>
      </c>
    </row>
    <row r="41" spans="2:17" x14ac:dyDescent="0.25">
      <c r="B41" s="56">
        <v>6</v>
      </c>
      <c r="C41" s="46" t="s">
        <v>70</v>
      </c>
      <c r="D41" s="46"/>
      <c r="E41" s="46"/>
      <c r="F41" s="26">
        <v>351</v>
      </c>
      <c r="G41" s="10">
        <v>0.31423455684870188</v>
      </c>
      <c r="O41" s="6" t="s">
        <v>48</v>
      </c>
      <c r="P41" s="26">
        <v>12</v>
      </c>
      <c r="Q41" s="25">
        <v>1.0743061772605193E-2</v>
      </c>
    </row>
    <row r="42" spans="2:17" ht="15.75" thickBot="1" x14ac:dyDescent="0.3">
      <c r="B42" s="56">
        <v>7</v>
      </c>
      <c r="C42" s="46" t="s">
        <v>69</v>
      </c>
      <c r="D42" s="46"/>
      <c r="E42" s="46"/>
      <c r="F42" s="26">
        <v>114</v>
      </c>
      <c r="G42" s="10">
        <v>0.10205908683974933</v>
      </c>
      <c r="O42" s="6" t="s">
        <v>23</v>
      </c>
      <c r="P42" s="26">
        <v>0</v>
      </c>
      <c r="Q42" s="25">
        <v>0</v>
      </c>
    </row>
    <row r="43" spans="2:17" x14ac:dyDescent="0.25">
      <c r="B43" s="56">
        <v>8</v>
      </c>
      <c r="C43" s="46" t="s">
        <v>68</v>
      </c>
      <c r="D43" s="46"/>
      <c r="E43" s="46"/>
      <c r="F43" s="26">
        <v>152</v>
      </c>
      <c r="G43" s="10">
        <v>0.13607878245299909</v>
      </c>
      <c r="O43" s="15" t="s">
        <v>1</v>
      </c>
      <c r="P43" s="3">
        <v>1117</v>
      </c>
      <c r="Q43" s="29">
        <v>1</v>
      </c>
    </row>
    <row r="44" spans="2:17" x14ac:dyDescent="0.25">
      <c r="B44" s="56">
        <v>9</v>
      </c>
      <c r="C44" s="46" t="s">
        <v>66</v>
      </c>
      <c r="D44" s="46"/>
      <c r="E44" s="46"/>
      <c r="F44" s="26">
        <v>69</v>
      </c>
      <c r="G44" s="10">
        <v>6.177260519247986E-2</v>
      </c>
    </row>
    <row r="45" spans="2:17" x14ac:dyDescent="0.25">
      <c r="B45" s="56">
        <v>10</v>
      </c>
      <c r="C45" s="46" t="s">
        <v>65</v>
      </c>
      <c r="D45" s="46"/>
      <c r="E45" s="46"/>
      <c r="F45" s="26">
        <v>88</v>
      </c>
      <c r="G45" s="10">
        <v>7.8782452999104746E-2</v>
      </c>
      <c r="O45" s="20" t="s">
        <v>97</v>
      </c>
    </row>
    <row r="46" spans="2:17" x14ac:dyDescent="0.25">
      <c r="B46" s="56">
        <v>11</v>
      </c>
      <c r="C46" s="46" t="s">
        <v>64</v>
      </c>
      <c r="D46" s="46"/>
      <c r="E46" s="46"/>
      <c r="F46" s="26">
        <v>0</v>
      </c>
      <c r="G46" s="10">
        <v>0</v>
      </c>
      <c r="O46" s="33" t="s">
        <v>27</v>
      </c>
      <c r="P46" s="28" t="s">
        <v>24</v>
      </c>
      <c r="Q46" s="28" t="s">
        <v>15</v>
      </c>
    </row>
    <row r="47" spans="2:17" x14ac:dyDescent="0.25">
      <c r="B47" s="56">
        <v>12</v>
      </c>
      <c r="C47" s="46" t="s">
        <v>63</v>
      </c>
      <c r="D47" s="46"/>
      <c r="E47" s="46"/>
      <c r="F47" s="26">
        <v>2</v>
      </c>
      <c r="G47" s="10">
        <v>1.7905102954341987E-3</v>
      </c>
      <c r="O47" s="32" t="s">
        <v>26</v>
      </c>
      <c r="P47" s="26">
        <v>398</v>
      </c>
      <c r="Q47" s="25">
        <v>0.35631154879140553</v>
      </c>
    </row>
    <row r="48" spans="2:17" ht="15.75" thickBot="1" x14ac:dyDescent="0.3">
      <c r="B48" s="56">
        <v>13</v>
      </c>
      <c r="C48" s="46" t="s">
        <v>23</v>
      </c>
      <c r="D48" s="46"/>
      <c r="E48" s="46"/>
      <c r="F48" s="26">
        <v>0</v>
      </c>
      <c r="G48" s="10">
        <v>0</v>
      </c>
      <c r="O48" s="32" t="s">
        <v>25</v>
      </c>
      <c r="P48" s="26">
        <v>719</v>
      </c>
      <c r="Q48" s="25">
        <v>0.64368845120859441</v>
      </c>
    </row>
    <row r="49" spans="2:17" ht="15.75" thickBot="1" x14ac:dyDescent="0.3">
      <c r="B49" s="56"/>
      <c r="C49" s="49" t="s">
        <v>1</v>
      </c>
      <c r="D49" s="49"/>
      <c r="E49" s="49"/>
      <c r="F49" s="3">
        <v>1117</v>
      </c>
      <c r="G49" s="29">
        <v>0.99999999999999989</v>
      </c>
      <c r="O49" s="32" t="s">
        <v>23</v>
      </c>
      <c r="P49" s="26">
        <v>0</v>
      </c>
      <c r="Q49" s="25">
        <v>0</v>
      </c>
    </row>
    <row r="50" spans="2:17" x14ac:dyDescent="0.25">
      <c r="O50" s="30" t="s">
        <v>1</v>
      </c>
      <c r="P50" s="3">
        <v>1117</v>
      </c>
      <c r="Q50" s="29">
        <v>1</v>
      </c>
    </row>
    <row r="53" spans="2:17" x14ac:dyDescent="0.25">
      <c r="C53" s="20" t="s">
        <v>130</v>
      </c>
      <c r="I53" s="20" t="s">
        <v>129</v>
      </c>
    </row>
    <row r="54" spans="2:17" ht="15" customHeight="1" x14ac:dyDescent="0.25">
      <c r="C54" s="52" t="s">
        <v>47</v>
      </c>
      <c r="D54" s="52"/>
      <c r="E54" s="28" t="s">
        <v>24</v>
      </c>
      <c r="F54" s="28" t="s">
        <v>15</v>
      </c>
      <c r="I54" s="51" t="s">
        <v>128</v>
      </c>
      <c r="J54" s="51"/>
      <c r="K54" s="51"/>
      <c r="L54" s="9" t="s">
        <v>24</v>
      </c>
      <c r="M54" s="9" t="s">
        <v>15</v>
      </c>
    </row>
    <row r="55" spans="2:17" x14ac:dyDescent="0.25">
      <c r="C55" s="47" t="s">
        <v>26</v>
      </c>
      <c r="D55" s="47"/>
      <c r="E55" s="26">
        <v>520</v>
      </c>
      <c r="F55" s="25">
        <v>0.46553267681289168</v>
      </c>
      <c r="H55" s="56">
        <v>1</v>
      </c>
      <c r="I55" s="6" t="s">
        <v>127</v>
      </c>
      <c r="J55" s="6"/>
      <c r="K55" s="26"/>
      <c r="L55" s="27">
        <v>129</v>
      </c>
      <c r="M55" s="25">
        <v>0.24807692307692308</v>
      </c>
    </row>
    <row r="56" spans="2:17" x14ac:dyDescent="0.25">
      <c r="C56" s="47" t="s">
        <v>25</v>
      </c>
      <c r="D56" s="47"/>
      <c r="E56" s="26">
        <v>597</v>
      </c>
      <c r="F56" s="25">
        <v>0.53446732318710832</v>
      </c>
      <c r="H56" s="56">
        <v>2</v>
      </c>
      <c r="I56" s="6" t="s">
        <v>126</v>
      </c>
      <c r="J56" s="6"/>
      <c r="K56" s="26"/>
      <c r="L56" s="27">
        <v>176</v>
      </c>
      <c r="M56" s="25">
        <v>0.33846153846153848</v>
      </c>
    </row>
    <row r="57" spans="2:17" ht="15.75" thickBot="1" x14ac:dyDescent="0.3">
      <c r="C57" s="47" t="s">
        <v>23</v>
      </c>
      <c r="D57" s="47"/>
      <c r="E57" s="26">
        <v>0</v>
      </c>
      <c r="F57" s="25">
        <v>0</v>
      </c>
      <c r="H57" s="56">
        <v>3</v>
      </c>
      <c r="I57" s="6" t="s">
        <v>109</v>
      </c>
      <c r="J57" s="6"/>
      <c r="K57" s="26"/>
      <c r="L57" s="27">
        <v>39</v>
      </c>
      <c r="M57" s="25">
        <v>7.4999999999999997E-2</v>
      </c>
    </row>
    <row r="58" spans="2:17" x14ac:dyDescent="0.25">
      <c r="C58" s="49" t="s">
        <v>1</v>
      </c>
      <c r="D58" s="49"/>
      <c r="E58" s="3">
        <v>1117</v>
      </c>
      <c r="F58" s="29">
        <v>1</v>
      </c>
      <c r="H58" s="56">
        <v>4</v>
      </c>
      <c r="I58" s="6" t="s">
        <v>108</v>
      </c>
      <c r="J58" s="6"/>
      <c r="K58" s="26"/>
      <c r="L58" s="27">
        <v>21</v>
      </c>
      <c r="M58" s="25">
        <v>4.0384615384615387E-2</v>
      </c>
    </row>
    <row r="59" spans="2:17" x14ac:dyDescent="0.25">
      <c r="H59" s="56">
        <v>5</v>
      </c>
      <c r="I59" s="6" t="s">
        <v>125</v>
      </c>
      <c r="J59" s="6"/>
      <c r="K59" s="26"/>
      <c r="L59" s="27">
        <v>0</v>
      </c>
      <c r="M59" s="25">
        <v>0</v>
      </c>
    </row>
    <row r="60" spans="2:17" x14ac:dyDescent="0.25">
      <c r="H60" s="56">
        <v>6</v>
      </c>
      <c r="I60" s="6" t="s">
        <v>124</v>
      </c>
      <c r="J60" s="6"/>
      <c r="K60" s="26"/>
      <c r="L60" s="27">
        <v>3</v>
      </c>
      <c r="M60" s="25">
        <v>5.7692307692307696E-3</v>
      </c>
    </row>
    <row r="61" spans="2:17" x14ac:dyDescent="0.25">
      <c r="H61" s="56">
        <v>7</v>
      </c>
      <c r="I61" s="6" t="s">
        <v>107</v>
      </c>
      <c r="J61" s="6"/>
      <c r="K61" s="26"/>
      <c r="L61" s="27">
        <v>0</v>
      </c>
      <c r="M61" s="25">
        <v>0</v>
      </c>
    </row>
    <row r="62" spans="2:17" x14ac:dyDescent="0.25">
      <c r="H62" s="56">
        <v>8</v>
      </c>
      <c r="I62" s="6" t="s">
        <v>123</v>
      </c>
      <c r="J62" s="6"/>
      <c r="K62" s="26"/>
      <c r="L62" s="27">
        <v>4</v>
      </c>
      <c r="M62" s="25">
        <v>7.6923076923076927E-3</v>
      </c>
    </row>
    <row r="63" spans="2:17" x14ac:dyDescent="0.25">
      <c r="H63" s="56">
        <v>9</v>
      </c>
      <c r="I63" s="6" t="s">
        <v>106</v>
      </c>
      <c r="J63" s="6"/>
      <c r="K63" s="26"/>
      <c r="L63" s="27">
        <v>1</v>
      </c>
      <c r="M63" s="25">
        <v>1.9230769230769232E-3</v>
      </c>
    </row>
    <row r="64" spans="2:17" x14ac:dyDescent="0.25">
      <c r="H64" s="56">
        <v>10</v>
      </c>
      <c r="I64" s="6" t="s">
        <v>122</v>
      </c>
      <c r="J64" s="6"/>
      <c r="K64" s="26"/>
      <c r="L64" s="27">
        <v>3</v>
      </c>
      <c r="M64" s="25">
        <v>5.7692307692307696E-3</v>
      </c>
    </row>
    <row r="65" spans="3:21" x14ac:dyDescent="0.25">
      <c r="H65" s="56">
        <v>11</v>
      </c>
      <c r="I65" s="6" t="s">
        <v>121</v>
      </c>
      <c r="J65" s="6"/>
      <c r="K65" s="26"/>
      <c r="L65" s="27">
        <v>20</v>
      </c>
      <c r="M65" s="25">
        <v>3.8461538461538464E-2</v>
      </c>
    </row>
    <row r="66" spans="3:21" x14ac:dyDescent="0.25">
      <c r="H66" s="56">
        <v>12</v>
      </c>
      <c r="I66" s="6" t="s">
        <v>120</v>
      </c>
      <c r="J66" s="6"/>
      <c r="K66" s="26"/>
      <c r="L66" s="27">
        <v>6</v>
      </c>
      <c r="M66" s="25">
        <v>1.1538461538461539E-2</v>
      </c>
    </row>
    <row r="67" spans="3:21" x14ac:dyDescent="0.25">
      <c r="H67" s="56">
        <v>13</v>
      </c>
      <c r="I67" s="6" t="s">
        <v>119</v>
      </c>
      <c r="J67" s="6"/>
      <c r="K67" s="26"/>
      <c r="L67" s="27">
        <v>91</v>
      </c>
      <c r="M67" s="25">
        <v>0.17499999999999999</v>
      </c>
    </row>
    <row r="68" spans="3:21" ht="30" customHeight="1" x14ac:dyDescent="0.25">
      <c r="H68" s="56">
        <v>14</v>
      </c>
      <c r="I68" s="53" t="s">
        <v>118</v>
      </c>
      <c r="J68" s="53"/>
      <c r="K68" s="53"/>
      <c r="L68" s="27">
        <v>7</v>
      </c>
      <c r="M68" s="25">
        <v>1.3461538461538462E-2</v>
      </c>
    </row>
    <row r="69" spans="3:21" ht="15.75" thickBot="1" x14ac:dyDescent="0.3">
      <c r="H69" s="56">
        <v>15</v>
      </c>
      <c r="I69" s="22" t="s">
        <v>13</v>
      </c>
      <c r="J69" s="22"/>
      <c r="K69" s="26"/>
      <c r="L69" s="27">
        <v>20</v>
      </c>
      <c r="M69" s="25">
        <v>3.8461538461538464E-2</v>
      </c>
    </row>
    <row r="70" spans="3:21" x14ac:dyDescent="0.25">
      <c r="I70" s="49" t="s">
        <v>1</v>
      </c>
      <c r="J70" s="49"/>
      <c r="K70" s="3"/>
      <c r="L70" s="3">
        <v>520</v>
      </c>
      <c r="M70" s="29">
        <v>0.99999999999999967</v>
      </c>
    </row>
    <row r="72" spans="3:21" ht="18.75" thickBot="1" x14ac:dyDescent="0.3">
      <c r="C72" s="5" t="s">
        <v>96</v>
      </c>
      <c r="D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4" spans="3:21" x14ac:dyDescent="0.25">
      <c r="C74" s="20" t="s">
        <v>117</v>
      </c>
      <c r="I74" s="20" t="s">
        <v>116</v>
      </c>
    </row>
    <row r="75" spans="3:21" ht="20.25" customHeight="1" x14ac:dyDescent="0.25">
      <c r="C75" s="52" t="s">
        <v>47</v>
      </c>
      <c r="D75" s="52"/>
      <c r="E75" s="28" t="s">
        <v>24</v>
      </c>
      <c r="F75" s="28" t="s">
        <v>15</v>
      </c>
      <c r="I75" s="34" t="s">
        <v>42</v>
      </c>
      <c r="J75" s="34"/>
      <c r="K75" s="35" t="s">
        <v>46</v>
      </c>
      <c r="L75" s="35"/>
      <c r="M75" s="35" t="s">
        <v>45</v>
      </c>
      <c r="N75" s="35"/>
      <c r="O75" s="35" t="s">
        <v>44</v>
      </c>
      <c r="P75" s="35"/>
      <c r="Q75" s="35" t="s">
        <v>43</v>
      </c>
      <c r="R75" s="35"/>
      <c r="S75" s="35" t="s">
        <v>14</v>
      </c>
      <c r="T75" s="35"/>
    </row>
    <row r="76" spans="3:21" x14ac:dyDescent="0.25">
      <c r="C76" s="47" t="s">
        <v>26</v>
      </c>
      <c r="D76" s="47"/>
      <c r="E76" s="26">
        <v>633</v>
      </c>
      <c r="F76" s="25">
        <v>0.56669650850492392</v>
      </c>
      <c r="I76" s="34"/>
      <c r="J76" s="34"/>
      <c r="K76" s="9" t="s">
        <v>24</v>
      </c>
      <c r="L76" s="9" t="s">
        <v>15</v>
      </c>
      <c r="M76" s="9" t="s">
        <v>24</v>
      </c>
      <c r="N76" s="9" t="s">
        <v>15</v>
      </c>
      <c r="O76" s="9" t="s">
        <v>24</v>
      </c>
      <c r="P76" s="9" t="s">
        <v>15</v>
      </c>
      <c r="Q76" s="9" t="s">
        <v>24</v>
      </c>
      <c r="R76" s="9" t="s">
        <v>15</v>
      </c>
      <c r="S76" s="9" t="s">
        <v>24</v>
      </c>
      <c r="T76" s="9" t="s">
        <v>15</v>
      </c>
    </row>
    <row r="77" spans="3:21" x14ac:dyDescent="0.25">
      <c r="C77" s="47" t="s">
        <v>25</v>
      </c>
      <c r="D77" s="47"/>
      <c r="E77" s="26">
        <v>484</v>
      </c>
      <c r="F77" s="25">
        <v>0.43330349149507608</v>
      </c>
      <c r="I77" s="47" t="s">
        <v>41</v>
      </c>
      <c r="J77" s="47"/>
      <c r="K77" s="26">
        <v>2</v>
      </c>
      <c r="L77" s="25">
        <v>1.0471204188481676E-2</v>
      </c>
      <c r="M77" s="26">
        <v>16</v>
      </c>
      <c r="N77" s="25">
        <v>3.2064128256513023E-2</v>
      </c>
      <c r="O77" s="26">
        <v>0</v>
      </c>
      <c r="P77" s="25">
        <v>0</v>
      </c>
      <c r="Q77" s="26">
        <v>0</v>
      </c>
      <c r="R77" s="25">
        <v>0</v>
      </c>
      <c r="S77" s="26">
        <v>27</v>
      </c>
      <c r="T77" s="25">
        <v>0.87096774193548387</v>
      </c>
    </row>
    <row r="78" spans="3:21" ht="15.75" thickBot="1" x14ac:dyDescent="0.3">
      <c r="C78" s="47" t="s">
        <v>23</v>
      </c>
      <c r="D78" s="47"/>
      <c r="E78" s="26">
        <v>0</v>
      </c>
      <c r="F78" s="25">
        <v>0</v>
      </c>
      <c r="I78" s="47" t="s">
        <v>40</v>
      </c>
      <c r="J78" s="47"/>
      <c r="K78" s="26">
        <v>3</v>
      </c>
      <c r="L78" s="25">
        <v>1.5706806282722512E-2</v>
      </c>
      <c r="M78" s="26">
        <v>4</v>
      </c>
      <c r="N78" s="25">
        <v>8.0160320641282558E-3</v>
      </c>
      <c r="O78" s="26">
        <v>1</v>
      </c>
      <c r="P78" s="25">
        <v>7.0422535211267607E-3</v>
      </c>
      <c r="Q78" s="26">
        <v>2</v>
      </c>
      <c r="R78" s="25">
        <v>0.18181818181818182</v>
      </c>
      <c r="S78" s="26">
        <v>1</v>
      </c>
      <c r="T78" s="25">
        <v>3.2258064516129031E-2</v>
      </c>
    </row>
    <row r="79" spans="3:21" ht="15.75" thickBot="1" x14ac:dyDescent="0.3">
      <c r="C79" s="49" t="s">
        <v>1</v>
      </c>
      <c r="D79" s="49"/>
      <c r="E79" s="3">
        <v>1117</v>
      </c>
      <c r="F79" s="29">
        <v>1</v>
      </c>
      <c r="I79" s="54" t="s">
        <v>39</v>
      </c>
      <c r="J79" s="54"/>
      <c r="K79" s="26">
        <v>186</v>
      </c>
      <c r="L79" s="25">
        <v>0.97382198952879584</v>
      </c>
      <c r="M79" s="26">
        <v>479</v>
      </c>
      <c r="N79" s="25">
        <v>0.95991983967935868</v>
      </c>
      <c r="O79" s="26">
        <v>141</v>
      </c>
      <c r="P79" s="25">
        <v>0.99295774647887325</v>
      </c>
      <c r="Q79" s="26">
        <v>9</v>
      </c>
      <c r="R79" s="25">
        <v>0.81818181818181823</v>
      </c>
      <c r="S79" s="26">
        <v>3</v>
      </c>
      <c r="T79" s="25">
        <v>9.6774193548387094E-2</v>
      </c>
    </row>
    <row r="80" spans="3:21" x14ac:dyDescent="0.25">
      <c r="I80" s="49" t="s">
        <v>1</v>
      </c>
      <c r="J80" s="49"/>
      <c r="K80" s="3">
        <v>191</v>
      </c>
      <c r="L80" s="29">
        <v>1</v>
      </c>
      <c r="M80" s="3">
        <v>499</v>
      </c>
      <c r="N80" s="29">
        <v>1</v>
      </c>
      <c r="O80" s="3">
        <v>142</v>
      </c>
      <c r="P80" s="29">
        <v>1</v>
      </c>
      <c r="Q80" s="3">
        <v>11</v>
      </c>
      <c r="R80" s="29">
        <v>1</v>
      </c>
      <c r="S80" s="3">
        <v>31</v>
      </c>
      <c r="T80" s="29">
        <v>1</v>
      </c>
    </row>
    <row r="81" spans="3:21" x14ac:dyDescent="0.25">
      <c r="I81" s="21" t="s">
        <v>95</v>
      </c>
    </row>
    <row r="82" spans="3:21" ht="15" customHeight="1" x14ac:dyDescent="0.25">
      <c r="C82" s="45" t="s">
        <v>115</v>
      </c>
      <c r="D82" s="45"/>
      <c r="E82" s="45"/>
      <c r="F82" s="45"/>
    </row>
    <row r="83" spans="3:21" x14ac:dyDescent="0.25">
      <c r="C83" s="45"/>
      <c r="D83" s="45"/>
      <c r="E83" s="45"/>
      <c r="F83" s="45"/>
    </row>
    <row r="84" spans="3:21" x14ac:dyDescent="0.25">
      <c r="C84" s="34" t="s">
        <v>42</v>
      </c>
      <c r="D84" s="34"/>
      <c r="E84" s="35" t="s">
        <v>24</v>
      </c>
      <c r="F84" s="35" t="s">
        <v>15</v>
      </c>
    </row>
    <row r="85" spans="3:21" x14ac:dyDescent="0.25">
      <c r="C85" s="34"/>
      <c r="D85" s="34"/>
      <c r="E85" s="35"/>
      <c r="F85" s="35"/>
    </row>
    <row r="86" spans="3:21" x14ac:dyDescent="0.25">
      <c r="C86" s="47" t="s">
        <v>41</v>
      </c>
      <c r="D86" s="47"/>
      <c r="E86" s="26">
        <v>45</v>
      </c>
      <c r="F86" s="25">
        <v>7.1090047393364927E-2</v>
      </c>
    </row>
    <row r="87" spans="3:21" x14ac:dyDescent="0.25">
      <c r="C87" s="47" t="s">
        <v>40</v>
      </c>
      <c r="D87" s="47"/>
      <c r="E87" s="26">
        <v>7</v>
      </c>
      <c r="F87" s="25">
        <v>1.1058451816745656E-2</v>
      </c>
    </row>
    <row r="88" spans="3:21" ht="15.75" thickBot="1" x14ac:dyDescent="0.3">
      <c r="C88" s="54" t="s">
        <v>39</v>
      </c>
      <c r="D88" s="54"/>
      <c r="E88" s="26">
        <v>581</v>
      </c>
      <c r="F88" s="25">
        <v>0.91785150078988942</v>
      </c>
    </row>
    <row r="89" spans="3:21" x14ac:dyDescent="0.25">
      <c r="C89" s="49" t="s">
        <v>1</v>
      </c>
      <c r="D89" s="49"/>
      <c r="E89" s="3">
        <v>633</v>
      </c>
      <c r="F89" s="29">
        <v>1</v>
      </c>
    </row>
    <row r="95" spans="3:21" ht="18.75" thickBot="1" x14ac:dyDescent="0.3">
      <c r="C95" s="5" t="s">
        <v>94</v>
      </c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7" spans="3:20" x14ac:dyDescent="0.25">
      <c r="C97" s="20" t="s">
        <v>114</v>
      </c>
      <c r="J97" s="20" t="s">
        <v>113</v>
      </c>
      <c r="O97" s="20" t="s">
        <v>112</v>
      </c>
    </row>
    <row r="98" spans="3:20" x14ac:dyDescent="0.25">
      <c r="C98" s="4" t="s">
        <v>93</v>
      </c>
      <c r="D98" s="4"/>
      <c r="E98" s="4"/>
      <c r="F98" s="4"/>
      <c r="G98" s="28" t="s">
        <v>24</v>
      </c>
      <c r="H98" s="28" t="s">
        <v>15</v>
      </c>
      <c r="J98" s="36" t="s">
        <v>53</v>
      </c>
      <c r="K98" s="36"/>
      <c r="L98" s="28" t="s">
        <v>24</v>
      </c>
      <c r="M98" s="28" t="s">
        <v>15</v>
      </c>
      <c r="O98" s="31" t="s">
        <v>38</v>
      </c>
      <c r="P98" s="28" t="s">
        <v>24</v>
      </c>
      <c r="Q98" s="28" t="s">
        <v>15</v>
      </c>
    </row>
    <row r="99" spans="3:20" x14ac:dyDescent="0.25">
      <c r="C99" s="46" t="s">
        <v>92</v>
      </c>
      <c r="D99" s="46"/>
      <c r="E99" s="46"/>
      <c r="F99" s="46"/>
      <c r="G99" s="26">
        <v>103</v>
      </c>
      <c r="H99" s="25">
        <v>9.2211280214861233E-2</v>
      </c>
      <c r="J99" s="47" t="s">
        <v>51</v>
      </c>
      <c r="K99" s="47"/>
      <c r="L99" s="26">
        <v>774</v>
      </c>
      <c r="M99" s="25">
        <v>0.69292748433303486</v>
      </c>
      <c r="O99" s="32" t="s">
        <v>26</v>
      </c>
      <c r="P99" s="26">
        <v>568</v>
      </c>
      <c r="Q99" s="25">
        <v>0.50850492390331248</v>
      </c>
    </row>
    <row r="100" spans="3:20" x14ac:dyDescent="0.25">
      <c r="C100" s="46" t="s">
        <v>91</v>
      </c>
      <c r="D100" s="46"/>
      <c r="E100" s="46"/>
      <c r="F100" s="46"/>
      <c r="G100" s="26">
        <v>876</v>
      </c>
      <c r="H100" s="25">
        <v>0.78424350940017906</v>
      </c>
      <c r="J100" s="47" t="s">
        <v>49</v>
      </c>
      <c r="K100" s="47"/>
      <c r="L100" s="26">
        <v>343</v>
      </c>
      <c r="M100" s="25">
        <v>0.30707251566696508</v>
      </c>
      <c r="O100" s="32" t="s">
        <v>25</v>
      </c>
      <c r="P100" s="26">
        <v>549</v>
      </c>
      <c r="Q100" s="25">
        <v>0.49149507609668758</v>
      </c>
    </row>
    <row r="101" spans="3:20" ht="15.75" thickBot="1" x14ac:dyDescent="0.3">
      <c r="C101" s="46" t="s">
        <v>90</v>
      </c>
      <c r="D101" s="46"/>
      <c r="E101" s="46"/>
      <c r="F101" s="46"/>
      <c r="G101" s="26">
        <v>138</v>
      </c>
      <c r="H101" s="25">
        <v>0.12354521038495972</v>
      </c>
      <c r="J101" s="54" t="s">
        <v>23</v>
      </c>
      <c r="K101" s="54"/>
      <c r="L101" s="26">
        <v>0</v>
      </c>
      <c r="M101" s="25">
        <v>0</v>
      </c>
      <c r="O101" s="32" t="s">
        <v>23</v>
      </c>
      <c r="P101" s="26">
        <v>0</v>
      </c>
      <c r="Q101" s="25">
        <v>0</v>
      </c>
    </row>
    <row r="102" spans="3:20" ht="15.75" thickBot="1" x14ac:dyDescent="0.3">
      <c r="C102" s="50" t="s">
        <v>23</v>
      </c>
      <c r="D102" s="50"/>
      <c r="E102" s="50"/>
      <c r="F102" s="50"/>
      <c r="G102" s="26">
        <v>0</v>
      </c>
      <c r="H102" s="25">
        <v>0</v>
      </c>
      <c r="J102" s="49" t="s">
        <v>1</v>
      </c>
      <c r="K102" s="49"/>
      <c r="L102" s="3">
        <v>1117</v>
      </c>
      <c r="M102" s="29">
        <v>1</v>
      </c>
      <c r="O102" s="30" t="s">
        <v>1</v>
      </c>
      <c r="P102" s="3">
        <v>1117</v>
      </c>
      <c r="Q102" s="29">
        <v>1</v>
      </c>
    </row>
    <row r="103" spans="3:20" x14ac:dyDescent="0.25">
      <c r="C103" s="49" t="s">
        <v>1</v>
      </c>
      <c r="D103" s="49"/>
      <c r="E103" s="49"/>
      <c r="F103" s="49"/>
      <c r="G103" s="3">
        <v>1117</v>
      </c>
      <c r="H103" s="29">
        <v>1</v>
      </c>
      <c r="O103" s="18"/>
      <c r="P103" s="18"/>
      <c r="Q103" s="7"/>
    </row>
    <row r="104" spans="3:20" x14ac:dyDescent="0.25">
      <c r="O104" s="18"/>
      <c r="P104" s="18"/>
      <c r="Q104" s="7"/>
    </row>
    <row r="105" spans="3:20" x14ac:dyDescent="0.25">
      <c r="O105" s="45" t="s">
        <v>111</v>
      </c>
      <c r="P105" s="45"/>
      <c r="Q105" s="45"/>
      <c r="R105" s="45"/>
      <c r="S105" s="45"/>
      <c r="T105" s="45"/>
    </row>
    <row r="106" spans="3:20" x14ac:dyDescent="0.25">
      <c r="C106" s="20" t="s">
        <v>110</v>
      </c>
      <c r="O106" s="45"/>
      <c r="P106" s="45"/>
      <c r="Q106" s="45"/>
      <c r="R106" s="45"/>
      <c r="S106" s="45"/>
      <c r="T106" s="45"/>
    </row>
    <row r="107" spans="3:20" x14ac:dyDescent="0.25">
      <c r="C107" s="36" t="s">
        <v>85</v>
      </c>
      <c r="D107" s="36"/>
      <c r="E107" s="36"/>
      <c r="F107" s="28" t="s">
        <v>24</v>
      </c>
      <c r="G107" s="28" t="s">
        <v>15</v>
      </c>
      <c r="O107" s="36" t="s">
        <v>37</v>
      </c>
      <c r="P107" s="36"/>
      <c r="Q107" s="36"/>
      <c r="R107" s="36"/>
      <c r="S107" s="31" t="s">
        <v>1</v>
      </c>
      <c r="T107" s="31" t="s">
        <v>15</v>
      </c>
    </row>
    <row r="108" spans="3:20" x14ac:dyDescent="0.25">
      <c r="C108" s="47" t="s">
        <v>46</v>
      </c>
      <c r="D108" s="47"/>
      <c r="E108" s="47"/>
      <c r="F108" s="26">
        <v>6</v>
      </c>
      <c r="G108" s="25">
        <v>5.3715308863025966E-3</v>
      </c>
      <c r="O108" s="32" t="s">
        <v>36</v>
      </c>
      <c r="S108" s="26">
        <v>85</v>
      </c>
      <c r="T108" s="25">
        <v>0.15482695810564662</v>
      </c>
    </row>
    <row r="109" spans="3:20" ht="16.5" customHeight="1" x14ac:dyDescent="0.25">
      <c r="C109" s="47" t="s">
        <v>20</v>
      </c>
      <c r="D109" s="47"/>
      <c r="E109" s="47"/>
      <c r="F109" s="26">
        <v>636</v>
      </c>
      <c r="G109" s="25">
        <v>0.56938227394807517</v>
      </c>
      <c r="O109" s="32" t="s">
        <v>35</v>
      </c>
      <c r="P109" s="32"/>
      <c r="S109" s="26">
        <v>202</v>
      </c>
      <c r="T109" s="25">
        <v>0.36794171220400729</v>
      </c>
    </row>
    <row r="110" spans="3:20" ht="16.5" customHeight="1" x14ac:dyDescent="0.25">
      <c r="C110" s="47" t="s">
        <v>19</v>
      </c>
      <c r="D110" s="47"/>
      <c r="E110" s="47"/>
      <c r="F110" s="26">
        <v>6</v>
      </c>
      <c r="G110" s="25">
        <v>5.3715308863025966E-3</v>
      </c>
      <c r="O110" s="32" t="s">
        <v>34</v>
      </c>
      <c r="P110" s="32"/>
      <c r="S110" s="26">
        <v>42</v>
      </c>
      <c r="T110" s="25">
        <v>7.650273224043716E-2</v>
      </c>
    </row>
    <row r="111" spans="3:20" x14ac:dyDescent="0.25">
      <c r="C111" s="47" t="s">
        <v>89</v>
      </c>
      <c r="D111" s="47"/>
      <c r="E111" s="47"/>
      <c r="F111" s="26">
        <v>134</v>
      </c>
      <c r="G111" s="25">
        <v>0.11996418979409132</v>
      </c>
      <c r="O111" s="32" t="s">
        <v>33</v>
      </c>
      <c r="P111" s="32"/>
      <c r="S111" s="26">
        <v>35</v>
      </c>
      <c r="T111" s="25">
        <v>6.3752276867030971E-2</v>
      </c>
    </row>
    <row r="112" spans="3:20" ht="16.5" customHeight="1" x14ac:dyDescent="0.25">
      <c r="C112" s="47" t="s">
        <v>88</v>
      </c>
      <c r="D112" s="47"/>
      <c r="E112" s="47"/>
      <c r="F112" s="26">
        <v>1</v>
      </c>
      <c r="G112" s="25">
        <v>8.9525514771709937E-4</v>
      </c>
      <c r="O112" s="32" t="s">
        <v>32</v>
      </c>
      <c r="P112" s="32"/>
      <c r="S112" s="26">
        <v>55</v>
      </c>
      <c r="T112" s="25">
        <v>0.10018214936247723</v>
      </c>
    </row>
    <row r="113" spans="3:20" ht="16.5" customHeight="1" x14ac:dyDescent="0.25">
      <c r="C113" s="47" t="s">
        <v>87</v>
      </c>
      <c r="D113" s="47"/>
      <c r="E113" s="47"/>
      <c r="F113" s="26">
        <v>275</v>
      </c>
      <c r="G113" s="25">
        <v>0.24619516562220234</v>
      </c>
      <c r="O113" s="32" t="s">
        <v>31</v>
      </c>
      <c r="P113" s="32"/>
      <c r="S113" s="26">
        <v>10</v>
      </c>
      <c r="T113" s="25">
        <v>1.8214936247723135E-2</v>
      </c>
    </row>
    <row r="114" spans="3:20" ht="16.5" customHeight="1" x14ac:dyDescent="0.25">
      <c r="C114" s="47" t="s">
        <v>86</v>
      </c>
      <c r="D114" s="47"/>
      <c r="E114" s="47"/>
      <c r="F114" s="26">
        <v>59</v>
      </c>
      <c r="G114" s="25">
        <v>5.2820053715308866E-2</v>
      </c>
      <c r="O114" s="32" t="s">
        <v>30</v>
      </c>
      <c r="P114" s="32"/>
      <c r="S114" s="26">
        <v>16</v>
      </c>
      <c r="T114" s="25">
        <v>2.9143897996357013E-2</v>
      </c>
    </row>
    <row r="115" spans="3:20" ht="17.25" customHeight="1" thickBot="1" x14ac:dyDescent="0.3">
      <c r="C115" s="55" t="s">
        <v>23</v>
      </c>
      <c r="D115" s="55"/>
      <c r="E115" s="55"/>
      <c r="F115" s="26">
        <v>0</v>
      </c>
      <c r="G115" s="25">
        <v>0</v>
      </c>
      <c r="O115" s="32" t="s">
        <v>29</v>
      </c>
      <c r="P115" s="32"/>
      <c r="S115" s="26">
        <v>80</v>
      </c>
      <c r="T115" s="25">
        <v>0.14571948998178508</v>
      </c>
    </row>
    <row r="116" spans="3:20" x14ac:dyDescent="0.25">
      <c r="C116" s="49" t="s">
        <v>1</v>
      </c>
      <c r="D116" s="49"/>
      <c r="E116" s="30"/>
      <c r="F116" s="3">
        <v>1117</v>
      </c>
      <c r="G116" s="29">
        <v>1</v>
      </c>
      <c r="O116" s="32" t="s">
        <v>28</v>
      </c>
      <c r="P116" s="32"/>
      <c r="S116" s="26">
        <v>2</v>
      </c>
      <c r="T116" s="25">
        <v>3.6429872495446266E-3</v>
      </c>
    </row>
    <row r="117" spans="3:20" ht="16.5" customHeight="1" x14ac:dyDescent="0.25">
      <c r="O117" s="32" t="s">
        <v>14</v>
      </c>
      <c r="P117" s="32"/>
      <c r="S117" s="26">
        <v>22</v>
      </c>
      <c r="T117" s="25">
        <v>4.0072859744990891E-2</v>
      </c>
    </row>
    <row r="118" spans="3:20" ht="15.75" thickBot="1" x14ac:dyDescent="0.3">
      <c r="O118" s="32" t="s">
        <v>23</v>
      </c>
      <c r="S118" s="26">
        <v>0</v>
      </c>
      <c r="T118" s="25">
        <v>0</v>
      </c>
    </row>
    <row r="119" spans="3:20" x14ac:dyDescent="0.25">
      <c r="O119" s="30" t="s">
        <v>1</v>
      </c>
      <c r="P119" s="30"/>
      <c r="Q119" s="30"/>
      <c r="R119" s="30"/>
      <c r="S119" s="3">
        <v>549</v>
      </c>
      <c r="T119" s="29">
        <v>0.99999999999999989</v>
      </c>
    </row>
    <row r="121" spans="3:20" x14ac:dyDescent="0.25">
      <c r="C121" s="2" t="s">
        <v>132</v>
      </c>
    </row>
    <row r="122" spans="3:20" x14ac:dyDescent="0.25">
      <c r="C122" s="14" t="s">
        <v>133</v>
      </c>
    </row>
  </sheetData>
  <mergeCells count="96">
    <mergeCell ref="C111:E111"/>
    <mergeCell ref="C112:E112"/>
    <mergeCell ref="C113:E113"/>
    <mergeCell ref="C114:E114"/>
    <mergeCell ref="C115:E115"/>
    <mergeCell ref="C116:D116"/>
    <mergeCell ref="O105:T106"/>
    <mergeCell ref="C107:E107"/>
    <mergeCell ref="O107:R107"/>
    <mergeCell ref="C108:E108"/>
    <mergeCell ref="C109:E109"/>
    <mergeCell ref="C110:E110"/>
    <mergeCell ref="C101:F101"/>
    <mergeCell ref="J101:K101"/>
    <mergeCell ref="C102:F102"/>
    <mergeCell ref="J102:K102"/>
    <mergeCell ref="C103:D103"/>
    <mergeCell ref="E103:F103"/>
    <mergeCell ref="C89:D89"/>
    <mergeCell ref="J98:K98"/>
    <mergeCell ref="C99:F99"/>
    <mergeCell ref="J99:K99"/>
    <mergeCell ref="C100:F100"/>
    <mergeCell ref="J100:K100"/>
    <mergeCell ref="C84:D85"/>
    <mergeCell ref="E84:E85"/>
    <mergeCell ref="F84:F85"/>
    <mergeCell ref="C86:D86"/>
    <mergeCell ref="C87:D87"/>
    <mergeCell ref="C88:D88"/>
    <mergeCell ref="C78:D78"/>
    <mergeCell ref="I78:J78"/>
    <mergeCell ref="C79:D79"/>
    <mergeCell ref="I79:J79"/>
    <mergeCell ref="I80:J80"/>
    <mergeCell ref="C82:F83"/>
    <mergeCell ref="O75:P75"/>
    <mergeCell ref="Q75:R75"/>
    <mergeCell ref="S75:T75"/>
    <mergeCell ref="C76:D76"/>
    <mergeCell ref="C77:D77"/>
    <mergeCell ref="I77:J77"/>
    <mergeCell ref="I68:K68"/>
    <mergeCell ref="I70:J70"/>
    <mergeCell ref="C75:D75"/>
    <mergeCell ref="I75:J76"/>
    <mergeCell ref="K75:L75"/>
    <mergeCell ref="M75:N75"/>
    <mergeCell ref="C54:D54"/>
    <mergeCell ref="I54:K54"/>
    <mergeCell ref="C55:D55"/>
    <mergeCell ref="C56:D56"/>
    <mergeCell ref="C57:D57"/>
    <mergeCell ref="C58:D58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28:D28"/>
    <mergeCell ref="C29:D29"/>
    <mergeCell ref="C30:D30"/>
    <mergeCell ref="C31:D31"/>
    <mergeCell ref="C36:E36"/>
    <mergeCell ref="C37:E37"/>
    <mergeCell ref="C25:D25"/>
    <mergeCell ref="G25:H25"/>
    <mergeCell ref="C26:D26"/>
    <mergeCell ref="G26:H26"/>
    <mergeCell ref="M26:M27"/>
    <mergeCell ref="C27:D27"/>
    <mergeCell ref="C22:D22"/>
    <mergeCell ref="G22:H22"/>
    <mergeCell ref="C23:D23"/>
    <mergeCell ref="G23:H23"/>
    <mergeCell ref="C24:D24"/>
    <mergeCell ref="G24:H24"/>
    <mergeCell ref="C19:D19"/>
    <mergeCell ref="G19:H19"/>
    <mergeCell ref="C20:D20"/>
    <mergeCell ref="G20:H20"/>
    <mergeCell ref="C21:D21"/>
    <mergeCell ref="G21:H21"/>
    <mergeCell ref="C6:U9"/>
    <mergeCell ref="C11:U12"/>
    <mergeCell ref="C16:E17"/>
    <mergeCell ref="G16:J17"/>
    <mergeCell ref="O16:Q17"/>
    <mergeCell ref="G18:H18"/>
  </mergeCells>
  <pageMargins left="0.7" right="0.7" top="0.75" bottom="0.75" header="0.3" footer="0.3"/>
  <pageSetup paperSize="9" scale="63" fitToHeight="0" orientation="landscape" r:id="rId1"/>
  <rowBreaks count="2" manualBreakCount="2">
    <brk id="51" max="21" man="1"/>
    <brk id="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2020-12-14T14:58:11Z</dcterms:modified>
</cp:coreProperties>
</file>