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0 Octubre\BV Octubre\páginas\"/>
    </mc:Choice>
  </mc:AlternateContent>
  <bookViews>
    <workbookView xWindow="-105" yWindow="-105" windowWidth="20730" windowHeight="11760" tabRatio="840"/>
  </bookViews>
  <sheets>
    <sheet name="Chat 100" sheetId="5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'Chat 100'!$A$1:$U$140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C25" i="55" l="1"/>
</calcChain>
</file>

<file path=xl/sharedStrings.xml><?xml version="1.0" encoding="utf-8"?>
<sst xmlns="http://schemas.openxmlformats.org/spreadsheetml/2006/main" count="178" uniqueCount="137">
  <si>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</si>
  <si>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</si>
  <si>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</si>
  <si>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</si>
  <si>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</si>
  <si>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</si>
  <si>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</si>
  <si>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</si>
  <si>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</si>
  <si>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</si>
  <si>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</si>
  <si>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</si>
  <si>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</si>
  <si>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Otros</t>
  </si>
  <si>
    <t>%</t>
  </si>
  <si>
    <t>Sexo</t>
  </si>
  <si>
    <t>Mujer</t>
  </si>
  <si>
    <t>Hombre</t>
  </si>
  <si>
    <t>Grupo de edad</t>
  </si>
  <si>
    <t>Sep</t>
  </si>
  <si>
    <t>Puno</t>
  </si>
  <si>
    <t>Madre de Dios</t>
  </si>
  <si>
    <t>La Libertad</t>
  </si>
  <si>
    <t>Cusco</t>
  </si>
  <si>
    <t>Ayacucho</t>
  </si>
  <si>
    <t>Arequipa</t>
  </si>
  <si>
    <t>Porcentaje</t>
  </si>
  <si>
    <t>Var
%</t>
  </si>
  <si>
    <t>Años</t>
  </si>
  <si>
    <t>Cuadro N° 8: VARIACIÓN PORCENTUAL</t>
  </si>
  <si>
    <t>3/ Se considera todas los provincias de Lima menos la Provincia Lima.</t>
  </si>
  <si>
    <t>2/ Se considera la Provincia de Lima</t>
  </si>
  <si>
    <t>1/ Provincia Constitucional</t>
  </si>
  <si>
    <t>No especifica</t>
  </si>
  <si>
    <t>Tumbes</t>
  </si>
  <si>
    <t>Paises</t>
  </si>
  <si>
    <t>Regiones</t>
  </si>
  <si>
    <t>Pasco</t>
  </si>
  <si>
    <t>Nº</t>
  </si>
  <si>
    <t>Lugar</t>
  </si>
  <si>
    <t>Huancavelica</t>
  </si>
  <si>
    <t>RESUMEN</t>
  </si>
  <si>
    <t xml:space="preserve">Moquegua </t>
  </si>
  <si>
    <t>Amazonas</t>
  </si>
  <si>
    <t>Ucayali</t>
  </si>
  <si>
    <t>Loreto</t>
  </si>
  <si>
    <t>Apurimac</t>
  </si>
  <si>
    <t>San Martin</t>
  </si>
  <si>
    <t>Tacna</t>
  </si>
  <si>
    <t>Huanuco</t>
  </si>
  <si>
    <t>Otros paises</t>
  </si>
  <si>
    <t>Cajamarca</t>
  </si>
  <si>
    <t>Alemania</t>
  </si>
  <si>
    <t>Ancash</t>
  </si>
  <si>
    <t>Guatemala</t>
  </si>
  <si>
    <t>Francia</t>
  </si>
  <si>
    <t>Ica</t>
  </si>
  <si>
    <t>Colombia</t>
  </si>
  <si>
    <t>Junin</t>
  </si>
  <si>
    <t>Canada</t>
  </si>
  <si>
    <t>Lambayeque</t>
  </si>
  <si>
    <t>Brasil</t>
  </si>
  <si>
    <t>Piura</t>
  </si>
  <si>
    <t>Australia</t>
  </si>
  <si>
    <t>Mexico</t>
  </si>
  <si>
    <t>Callao 1/</t>
  </si>
  <si>
    <t>Chile</t>
  </si>
  <si>
    <t>Argentina</t>
  </si>
  <si>
    <t>Lima Provincia 3/</t>
  </si>
  <si>
    <t>España</t>
  </si>
  <si>
    <t>USA</t>
  </si>
  <si>
    <t>Lima Metropolitana 2/</t>
  </si>
  <si>
    <t>Departamento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</si>
  <si>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</si>
  <si>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Charlas/Ferias/Campañas</t>
  </si>
  <si>
    <t>Universidad/Instituto/Colegio</t>
  </si>
  <si>
    <t>Familiares o amigas/os</t>
  </si>
  <si>
    <t>CEM: Centro Emergencia Mujer</t>
  </si>
  <si>
    <t>Servicios AURORA</t>
  </si>
  <si>
    <t>Afiches/volantes</t>
  </si>
  <si>
    <t>Referencia a servicio/institución</t>
  </si>
  <si>
    <t>Radio</t>
  </si>
  <si>
    <t>Referencias servicios AURORA</t>
  </si>
  <si>
    <t>Redes sociales</t>
  </si>
  <si>
    <t>Orientación psicologica</t>
  </si>
  <si>
    <t>Televisión</t>
  </si>
  <si>
    <t>Información general</t>
  </si>
  <si>
    <t>Internet</t>
  </si>
  <si>
    <t>Acciones realizadas</t>
  </si>
  <si>
    <t>Portal del MIMP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</si>
  <si>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</si>
  <si>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Como se entero del Chat100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</si>
  <si>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</si>
  <si>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26 a 45 años</t>
  </si>
  <si>
    <t>18 a 25 años</t>
  </si>
  <si>
    <t>46 a + años</t>
  </si>
  <si>
    <t>13 a 17 años</t>
  </si>
  <si>
    <t>Menos de 13 años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</si>
  <si>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</si>
  <si>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Temas de enamoramiento</t>
  </si>
  <si>
    <t>Conflicto familiar</t>
  </si>
  <si>
    <t>Problemas psicológicos por parte del/de  la usuario/a</t>
  </si>
  <si>
    <t>Dudas en el enamoramiento</t>
  </si>
  <si>
    <t>Infidelidad de Pareja</t>
  </si>
  <si>
    <t>Conflicto de pareja (Desacuerdo)</t>
  </si>
  <si>
    <t>Pareja no acepta terminar la relación (Acoso psicológico)</t>
  </si>
  <si>
    <t>Separación</t>
  </si>
  <si>
    <t>Control por enamorado/a o novio/a o ex pareja</t>
  </si>
  <si>
    <t>Regimen de visitas</t>
  </si>
  <si>
    <t>Celos por enamorado/a o novio/a</t>
  </si>
  <si>
    <t>Abandono</t>
  </si>
  <si>
    <t>Sub total</t>
  </si>
  <si>
    <t>Situaciones que puede generar violencia</t>
  </si>
  <si>
    <t>Alimentos</t>
  </si>
  <si>
    <t>Violencia Sexual</t>
  </si>
  <si>
    <t>Tenencia</t>
  </si>
  <si>
    <t>Violencia Física</t>
  </si>
  <si>
    <t>Filiación</t>
  </si>
  <si>
    <t>Violencia Psicologica</t>
  </si>
  <si>
    <t>Referencia a otros servicios y/o instituciones por:</t>
  </si>
  <si>
    <t>Violencia Económica</t>
  </si>
  <si>
    <t>Información institucional del MIMP/AURORA</t>
  </si>
  <si>
    <t>Situaciones de violencia</t>
  </si>
  <si>
    <t>Conocer el chat y sus funciones</t>
  </si>
  <si>
    <t>Motivo de consulta CHAT privado</t>
  </si>
  <si>
    <t>Motivo de consulta CHAT público</t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</si>
  <si>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</si>
  <si>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</si>
  <si>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t>consultas privadas</t>
  </si>
  <si>
    <t xml:space="preserve">consultas públicas y </t>
  </si>
  <si>
    <t xml:space="preserve">Se han realizado </t>
  </si>
  <si>
    <t>-</t>
  </si>
  <si>
    <t>Var. %</t>
  </si>
  <si>
    <r>
      <t xml:space="preserve">Cuadro N° 1: </t>
    </r>
    <r>
      <rPr>
        <sz val="9"/>
        <color theme="1"/>
        <rFont val="Arial"/>
        <family val="2"/>
      </rPr>
      <t>Consultas Chat por mes y año (periodo 2011-2020)</t>
    </r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</si>
  <si>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</si>
  <si>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t>REPORTE ESTADÍSTICO DE CONSULTAS CHAT 100</t>
  </si>
  <si>
    <t>Periodo: Enero - Octubre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</si>
</sst>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S/&quot;* #,##0.00_-;\-&quot;S/&quot;* #,##0.00_-;_-&quot;S/&quot;* &quot;-&quot;??_-;_-@_-"/>
    <numFmt numFmtId="165" formatCode="0.0%"/>
    <numFmt numFmtId="167" formatCode="###0"/>
    <numFmt numFmtId="168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9"/>
      <color theme="4" tint="-0.499984740745262"/>
      <name val="Arial"/>
      <family val="2"/>
    </font>
    <font>
      <b/>
      <sz val="9"/>
      <color theme="4" tint="-0.499984740745262"/>
      <name val="Arial"/>
      <family val="2"/>
    </font>
    <font>
      <b/>
      <sz val="9"/>
      <color rgb="FF002060"/>
      <name val="Arial"/>
      <family val="2"/>
    </font>
    <font>
      <sz val="9"/>
      <color indexed="8"/>
      <name val="Arial"/>
      <family val="2"/>
    </font>
    <font>
      <b/>
      <i/>
      <sz val="8"/>
      <color theme="1"/>
      <name val="Arial"/>
      <family val="2"/>
    </font>
    <font>
      <b/>
      <u/>
      <sz val="9"/>
      <color theme="1"/>
      <name val="Arial"/>
      <family val="2"/>
    </font>
    <font>
      <sz val="9"/>
      <color rgb="FF000000"/>
      <name val="Arial"/>
      <family val="2"/>
    </font>
    <font>
      <i/>
      <sz val="9"/>
      <color theme="1"/>
      <name val="Arial"/>
      <family val="2"/>
    </font>
    <font>
      <b/>
      <i/>
      <sz val="9"/>
      <color rgb="FFFF0000"/>
      <name val="Arial"/>
      <family val="2"/>
    </font>
    <font>
      <sz val="9"/>
      <color rgb="FF444444"/>
      <name val="Arial"/>
      <family val="2"/>
    </font>
    <font>
      <sz val="10"/>
      <color rgb="FF444444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sz val="18"/>
      <color rgb="FF003399"/>
      <name val="Impact"/>
      <family val="2"/>
    </font>
    <font>
      <sz val="22"/>
      <color indexed="18"/>
      <name val="Impact"/>
      <family val="2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89999084444715716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rgb="FF00206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rgb="FF002060"/>
      </top>
      <bottom style="medium">
        <color indexed="64"/>
      </bottom>
      <diagonal/>
    </border>
    <border>
      <left/>
      <right/>
      <top style="medium">
        <color rgb="FF002060"/>
      </top>
      <bottom style="medium">
        <color indexed="64"/>
      </bottom>
      <diagonal/>
    </border>
    <border>
      <left style="medium">
        <color indexed="64"/>
      </left>
      <right/>
      <top style="medium">
        <color rgb="FF002060"/>
      </top>
      <bottom style="medium">
        <color indexed="64"/>
      </bottom>
      <diagonal/>
    </border>
    <border>
      <left style="medium">
        <color indexed="64"/>
      </left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8"/>
      </left>
      <right/>
      <top/>
      <bottom/>
      <diagonal/>
    </border>
  </borders>
  <cellStyleXfs count="20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>
      <alignment vertical="center"/>
    </xf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27" fillId="0" borderId="0" applyBorder="0"/>
    <xf numFmtId="0" fontId="4" fillId="0" borderId="0"/>
    <xf numFmtId="9" fontId="2" fillId="0" borderId="0" applyFont="0" applyFill="0" applyBorder="0" applyAlignment="0" applyProtection="0"/>
  </cellStyleXfs>
  <cellXfs count="170">
    <xf numFmtId="0" fontId="0" fillId="0" borderId="0" xfId="0"/>
    <xf numFmtId="3" fontId="5" fillId="4" borderId="2" xfId="5" applyNumberFormat="1" applyFont="1" applyFill="1" applyBorder="1" applyAlignment="1">
      <alignment horizontal="center" vertical="center"/>
    </xf>
    <xf numFmtId="0" fontId="5" fillId="4" borderId="0" xfId="5" applyFont="1" applyFill="1" applyAlignment="1">
      <alignment vertical="center"/>
    </xf>
    <xf numFmtId="0" fontId="1" fillId="2" borderId="0" xfId="5" applyFill="1"/>
    <xf numFmtId="0" fontId="7" fillId="2" borderId="0" xfId="5" applyFont="1" applyFill="1"/>
    <xf numFmtId="0" fontId="7" fillId="2" borderId="6" xfId="5" applyFont="1" applyFill="1" applyBorder="1"/>
    <xf numFmtId="0" fontId="7" fillId="2" borderId="7" xfId="5" applyFont="1" applyFill="1" applyBorder="1"/>
    <xf numFmtId="0" fontId="7" fillId="2" borderId="8" xfId="5" applyFont="1" applyFill="1" applyBorder="1"/>
    <xf numFmtId="0" fontId="7" fillId="2" borderId="9" xfId="5" applyFont="1" applyFill="1" applyBorder="1"/>
    <xf numFmtId="165" fontId="9" fillId="4" borderId="10" xfId="6" applyNumberFormat="1" applyFont="1" applyFill="1" applyBorder="1" applyAlignment="1">
      <alignment horizontal="center" vertical="center"/>
    </xf>
    <xf numFmtId="0" fontId="5" fillId="4" borderId="2" xfId="5" applyFont="1" applyFill="1" applyBorder="1" applyAlignment="1">
      <alignment vertical="center"/>
    </xf>
    <xf numFmtId="3" fontId="7" fillId="6" borderId="11" xfId="5" applyNumberFormat="1" applyFont="1" applyFill="1" applyBorder="1" applyAlignment="1">
      <alignment horizontal="center" vertical="center"/>
    </xf>
    <xf numFmtId="0" fontId="7" fillId="2" borderId="0" xfId="5" applyFont="1" applyFill="1" applyAlignment="1">
      <alignment vertical="center"/>
    </xf>
    <xf numFmtId="0" fontId="12" fillId="2" borderId="0" xfId="5" applyFont="1" applyFill="1" applyAlignment="1">
      <alignment horizontal="left" vertical="center"/>
    </xf>
    <xf numFmtId="0" fontId="7" fillId="2" borderId="14" xfId="5" applyFont="1" applyFill="1" applyBorder="1"/>
    <xf numFmtId="0" fontId="7" fillId="2" borderId="15" xfId="5" applyFont="1" applyFill="1" applyBorder="1"/>
    <xf numFmtId="0" fontId="7" fillId="2" borderId="16" xfId="5" applyFont="1" applyFill="1" applyBorder="1"/>
    <xf numFmtId="0" fontId="8" fillId="2" borderId="7" xfId="5" applyFont="1" applyFill="1" applyBorder="1" applyAlignment="1">
      <alignment vertical="center"/>
    </xf>
    <xf numFmtId="0" fontId="8" fillId="2" borderId="9" xfId="5" applyFont="1" applyFill="1" applyBorder="1" applyAlignment="1">
      <alignment vertical="center"/>
    </xf>
    <xf numFmtId="165" fontId="5" fillId="4" borderId="17" xfId="6" applyNumberFormat="1" applyFont="1" applyFill="1" applyBorder="1" applyAlignment="1">
      <alignment horizontal="right" vertical="center"/>
    </xf>
    <xf numFmtId="3" fontId="5" fillId="4" borderId="18" xfId="5" applyNumberFormat="1" applyFont="1" applyFill="1" applyBorder="1" applyAlignment="1">
      <alignment horizontal="right" vertical="center"/>
    </xf>
    <xf numFmtId="0" fontId="5" fillId="4" borderId="18" xfId="5" applyFont="1" applyFill="1" applyBorder="1" applyAlignment="1">
      <alignment horizontal="center" vertical="center"/>
    </xf>
    <xf numFmtId="0" fontId="5" fillId="4" borderId="19" xfId="5" applyFont="1" applyFill="1" applyBorder="1" applyAlignment="1">
      <alignment horizontal="center" vertical="center"/>
    </xf>
    <xf numFmtId="3" fontId="5" fillId="4" borderId="2" xfId="5" applyNumberFormat="1" applyFont="1" applyFill="1" applyBorder="1" applyAlignment="1">
      <alignment horizontal="right" vertical="center"/>
    </xf>
    <xf numFmtId="0" fontId="5" fillId="4" borderId="20" xfId="5" applyFont="1" applyFill="1" applyBorder="1" applyAlignment="1">
      <alignment horizontal="center" vertical="center"/>
    </xf>
    <xf numFmtId="165" fontId="7" fillId="6" borderId="0" xfId="7" applyNumberFormat="1" applyFont="1" applyFill="1" applyBorder="1" applyAlignment="1">
      <alignment horizontal="right" vertical="center"/>
    </xf>
    <xf numFmtId="0" fontId="7" fillId="6" borderId="9" xfId="5" applyFont="1" applyFill="1" applyBorder="1" applyAlignment="1">
      <alignment horizontal="left" vertical="center"/>
    </xf>
    <xf numFmtId="165" fontId="7" fillId="0" borderId="9" xfId="7" applyNumberFormat="1" applyFont="1" applyFill="1" applyBorder="1" applyAlignment="1">
      <alignment horizontal="right" vertical="center"/>
    </xf>
    <xf numFmtId="0" fontId="5" fillId="4" borderId="9" xfId="5" applyFont="1" applyFill="1" applyBorder="1" applyAlignment="1">
      <alignment vertical="center"/>
    </xf>
    <xf numFmtId="0" fontId="7" fillId="7" borderId="14" xfId="5" applyFont="1" applyFill="1" applyBorder="1"/>
    <xf numFmtId="0" fontId="7" fillId="7" borderId="15" xfId="5" applyFont="1" applyFill="1" applyBorder="1"/>
    <xf numFmtId="0" fontId="6" fillId="7" borderId="16" xfId="5" applyFont="1" applyFill="1" applyBorder="1"/>
    <xf numFmtId="0" fontId="7" fillId="0" borderId="0" xfId="5" applyFont="1" applyAlignment="1">
      <alignment horizontal="center" vertical="center"/>
    </xf>
    <xf numFmtId="0" fontId="7" fillId="2" borderId="0" xfId="5" applyFont="1" applyFill="1" applyAlignment="1">
      <alignment horizontal="center"/>
    </xf>
    <xf numFmtId="165" fontId="5" fillId="0" borderId="0" xfId="6" applyNumberFormat="1" applyFont="1" applyFill="1" applyBorder="1" applyAlignment="1">
      <alignment horizontal="right" vertical="center"/>
    </xf>
    <xf numFmtId="165" fontId="7" fillId="0" borderId="0" xfId="7" applyNumberFormat="1" applyFont="1" applyFill="1" applyBorder="1" applyAlignment="1">
      <alignment horizontal="right" vertical="center"/>
    </xf>
    <xf numFmtId="3" fontId="7" fillId="2" borderId="0" xfId="5" applyNumberFormat="1" applyFont="1" applyFill="1" applyAlignment="1">
      <alignment horizontal="center"/>
    </xf>
    <xf numFmtId="0" fontId="14" fillId="2" borderId="15" xfId="5" applyFont="1" applyFill="1" applyBorder="1" applyAlignment="1">
      <alignment vertical="center"/>
    </xf>
    <xf numFmtId="0" fontId="6" fillId="2" borderId="16" xfId="5" applyFont="1" applyFill="1" applyBorder="1" applyAlignment="1">
      <alignment vertical="center"/>
    </xf>
    <xf numFmtId="0" fontId="7" fillId="2" borderId="0" xfId="5" applyFont="1" applyFill="1" applyAlignment="1">
      <alignment vertical="center" wrapText="1"/>
    </xf>
    <xf numFmtId="0" fontId="16" fillId="2" borderId="0" xfId="5" applyFont="1" applyFill="1" applyAlignment="1">
      <alignment vertical="center"/>
    </xf>
    <xf numFmtId="0" fontId="6" fillId="2" borderId="0" xfId="5" applyFont="1" applyFill="1" applyAlignment="1">
      <alignment vertical="center"/>
    </xf>
    <xf numFmtId="9" fontId="7" fillId="2" borderId="0" xfId="7" applyFont="1" applyFill="1" applyBorder="1"/>
    <xf numFmtId="0" fontId="7" fillId="2" borderId="0" xfId="5" applyFont="1" applyFill="1" applyAlignment="1">
      <alignment vertical="top"/>
    </xf>
    <xf numFmtId="0" fontId="18" fillId="2" borderId="0" xfId="5" applyFont="1" applyFill="1" applyAlignment="1">
      <alignment horizontal="left" wrapText="1"/>
    </xf>
    <xf numFmtId="165" fontId="5" fillId="4" borderId="2" xfId="7" applyNumberFormat="1" applyFont="1" applyFill="1" applyBorder="1" applyAlignment="1">
      <alignment horizontal="center" vertical="center"/>
    </xf>
    <xf numFmtId="165" fontId="6" fillId="0" borderId="0" xfId="7" applyNumberFormat="1" applyFont="1" applyFill="1" applyBorder="1" applyAlignment="1">
      <alignment horizontal="center" vertical="center"/>
    </xf>
    <xf numFmtId="9" fontId="9" fillId="2" borderId="0" xfId="7" applyFont="1" applyFill="1" applyBorder="1"/>
    <xf numFmtId="0" fontId="6" fillId="2" borderId="0" xfId="5" applyFont="1" applyFill="1" applyAlignment="1">
      <alignment horizontal="center"/>
    </xf>
    <xf numFmtId="0" fontId="6" fillId="2" borderId="0" xfId="5" applyFont="1" applyFill="1"/>
    <xf numFmtId="0" fontId="17" fillId="2" borderId="0" xfId="5" applyFont="1" applyFill="1" applyAlignment="1">
      <alignment vertical="center"/>
    </xf>
    <xf numFmtId="0" fontId="5" fillId="4" borderId="2" xfId="5" applyFont="1" applyFill="1" applyBorder="1" applyAlignment="1">
      <alignment horizontal="right" vertical="center"/>
    </xf>
    <xf numFmtId="0" fontId="6" fillId="0" borderId="0" xfId="5" applyFont="1" applyAlignment="1">
      <alignment vertical="center"/>
    </xf>
    <xf numFmtId="9" fontId="7" fillId="2" borderId="5" xfId="5" applyNumberFormat="1" applyFont="1" applyFill="1" applyBorder="1"/>
    <xf numFmtId="0" fontId="7" fillId="2" borderId="5" xfId="5" applyFont="1" applyFill="1" applyBorder="1"/>
    <xf numFmtId="0" fontId="7" fillId="2" borderId="0" xfId="5" applyFont="1" applyFill="1" applyAlignment="1">
      <alignment horizontal="left" wrapText="1"/>
    </xf>
    <xf numFmtId="0" fontId="19" fillId="2" borderId="0" xfId="5" applyFont="1" applyFill="1" applyAlignment="1">
      <alignment horizontal="left" wrapText="1"/>
    </xf>
    <xf numFmtId="0" fontId="19" fillId="2" borderId="0" xfId="5" applyFont="1" applyFill="1" applyAlignment="1">
      <alignment wrapText="1"/>
    </xf>
    <xf numFmtId="0" fontId="7" fillId="2" borderId="0" xfId="5" applyFont="1" applyFill="1" applyAlignment="1">
      <alignment wrapText="1"/>
    </xf>
    <xf numFmtId="0" fontId="19" fillId="2" borderId="0" xfId="5" applyFont="1" applyFill="1" applyAlignment="1">
      <alignment horizontal="left"/>
    </xf>
    <xf numFmtId="3" fontId="20" fillId="9" borderId="0" xfId="5" applyNumberFormat="1" applyFont="1" applyFill="1" applyAlignment="1">
      <alignment horizontal="center" vertical="center" wrapText="1"/>
    </xf>
    <xf numFmtId="0" fontId="20" fillId="9" borderId="0" xfId="5" applyFont="1" applyFill="1" applyAlignment="1">
      <alignment horizontal="center" vertical="center" wrapText="1"/>
    </xf>
    <xf numFmtId="9" fontId="7" fillId="2" borderId="0" xfId="1" applyFont="1" applyFill="1" applyAlignment="1">
      <alignment wrapText="1"/>
    </xf>
    <xf numFmtId="0" fontId="11" fillId="2" borderId="0" xfId="5" applyFont="1" applyFill="1" applyAlignment="1">
      <alignment wrapText="1"/>
    </xf>
    <xf numFmtId="0" fontId="5" fillId="2" borderId="0" xfId="5" applyFont="1" applyFill="1" applyAlignment="1">
      <alignment wrapText="1"/>
    </xf>
    <xf numFmtId="9" fontId="5" fillId="8" borderId="0" xfId="6" applyFont="1" applyFill="1" applyBorder="1" applyAlignment="1">
      <alignment horizontal="center" vertical="center"/>
    </xf>
    <xf numFmtId="9" fontId="5" fillId="8" borderId="0" xfId="6" applyFont="1" applyFill="1" applyBorder="1" applyAlignment="1">
      <alignment horizontal="right" vertical="center"/>
    </xf>
    <xf numFmtId="3" fontId="5" fillId="4" borderId="2" xfId="5" applyNumberFormat="1" applyFont="1" applyFill="1" applyBorder="1" applyAlignment="1">
      <alignment vertical="center"/>
    </xf>
    <xf numFmtId="1" fontId="11" fillId="2" borderId="0" xfId="7" applyNumberFormat="1" applyFont="1" applyFill="1" applyBorder="1" applyAlignment="1"/>
    <xf numFmtId="1" fontId="9" fillId="2" borderId="0" xfId="7" applyNumberFormat="1" applyFont="1" applyFill="1" applyBorder="1" applyAlignment="1"/>
    <xf numFmtId="3" fontId="7" fillId="10" borderId="0" xfId="7" applyNumberFormat="1" applyFont="1" applyFill="1" applyBorder="1" applyAlignment="1">
      <alignment horizontal="center" vertical="center"/>
    </xf>
    <xf numFmtId="0" fontId="21" fillId="2" borderId="0" xfId="5" applyFont="1" applyFill="1" applyAlignment="1">
      <alignment horizontal="left" wrapText="1"/>
    </xf>
    <xf numFmtId="0" fontId="22" fillId="2" borderId="0" xfId="5" applyFont="1" applyFill="1" applyAlignment="1">
      <alignment horizontal="left" wrapText="1"/>
    </xf>
    <xf numFmtId="0" fontId="25" fillId="2" borderId="0" xfId="5" applyFont="1" applyFill="1" applyAlignment="1">
      <alignment vertical="center"/>
    </xf>
    <xf numFmtId="0" fontId="26" fillId="2" borderId="0" xfId="5" applyFont="1" applyFill="1" applyAlignment="1">
      <alignment vertical="center" wrapText="1"/>
    </xf>
    <xf numFmtId="0" fontId="7" fillId="2" borderId="0" xfId="5" applyFont="1" applyFill="1" applyAlignment="1">
      <alignment horizontal="left" vertical="center" wrapText="1"/>
    </xf>
    <xf numFmtId="165" fontId="7" fillId="5" borderId="22" xfId="6" applyNumberFormat="1" applyFont="1" applyFill="1" applyBorder="1" applyAlignment="1">
      <alignment horizontal="center" vertical="center"/>
    </xf>
    <xf numFmtId="0" fontId="15" fillId="0" borderId="23" xfId="9" applyFont="1" applyBorder="1" applyAlignment="1">
      <alignment vertical="top" wrapText="1"/>
    </xf>
    <xf numFmtId="165" fontId="5" fillId="8" borderId="0" xfId="7" applyNumberFormat="1" applyFont="1" applyFill="1" applyBorder="1" applyAlignment="1">
      <alignment horizontal="center" vertical="center"/>
    </xf>
    <xf numFmtId="0" fontId="1" fillId="0" borderId="0" xfId="5"/>
    <xf numFmtId="0" fontId="24" fillId="0" borderId="0" xfId="5" applyFont="1" applyAlignment="1" applyProtection="1">
      <alignment horizontal="center" vertical="center"/>
      <protection hidden="1"/>
    </xf>
    <xf numFmtId="0" fontId="1" fillId="0" borderId="0" xfId="5" applyAlignment="1">
      <alignment vertical="center"/>
    </xf>
    <xf numFmtId="0" fontId="3" fillId="0" borderId="0" xfId="5" applyFont="1"/>
    <xf numFmtId="49" fontId="1" fillId="0" borderId="0" xfId="5" applyNumberFormat="1" applyAlignment="1">
      <alignment horizontal="left"/>
    </xf>
    <xf numFmtId="0" fontId="13" fillId="2" borderId="0" xfId="5" applyFont="1" applyFill="1" applyAlignment="1">
      <alignment vertical="center"/>
    </xf>
    <xf numFmtId="0" fontId="5" fillId="4" borderId="0" xfId="5" applyFont="1" applyFill="1" applyAlignment="1">
      <alignment horizontal="right" vertical="center"/>
    </xf>
    <xf numFmtId="0" fontId="9" fillId="2" borderId="0" xfId="5" applyFont="1" applyFill="1"/>
    <xf numFmtId="0" fontId="11" fillId="2" borderId="0" xfId="5" applyFont="1" applyFill="1"/>
    <xf numFmtId="0" fontId="7" fillId="0" borderId="0" xfId="5" applyFont="1" applyAlignment="1">
      <alignment vertical="center"/>
    </xf>
    <xf numFmtId="3" fontId="7" fillId="0" borderId="0" xfId="5" applyNumberFormat="1" applyFont="1" applyAlignment="1">
      <alignment horizontal="right" vertical="center"/>
    </xf>
    <xf numFmtId="3" fontId="7" fillId="0" borderId="0" xfId="5" applyNumberFormat="1" applyFont="1" applyAlignment="1">
      <alignment horizontal="center" vertical="center"/>
    </xf>
    <xf numFmtId="3" fontId="7" fillId="10" borderId="0" xfId="5" applyNumberFormat="1" applyFont="1" applyFill="1" applyAlignment="1">
      <alignment horizontal="center" vertical="center"/>
    </xf>
    <xf numFmtId="1" fontId="9" fillId="2" borderId="0" xfId="5" applyNumberFormat="1" applyFont="1" applyFill="1"/>
    <xf numFmtId="1" fontId="11" fillId="2" borderId="0" xfId="5" applyNumberFormat="1" applyFont="1" applyFill="1"/>
    <xf numFmtId="3" fontId="7" fillId="0" borderId="0" xfId="5" applyNumberFormat="1" applyFont="1" applyAlignment="1">
      <alignment vertical="center"/>
    </xf>
    <xf numFmtId="0" fontId="7" fillId="0" borderId="3" xfId="5" applyFont="1" applyBorder="1" applyAlignment="1">
      <alignment vertical="center"/>
    </xf>
    <xf numFmtId="3" fontId="7" fillId="0" borderId="3" xfId="5" applyNumberFormat="1" applyFont="1" applyBorder="1" applyAlignment="1">
      <alignment vertical="center"/>
    </xf>
    <xf numFmtId="3" fontId="7" fillId="0" borderId="3" xfId="5" applyNumberFormat="1" applyFont="1" applyBorder="1" applyAlignment="1">
      <alignment horizontal="right" vertical="center"/>
    </xf>
    <xf numFmtId="3" fontId="7" fillId="0" borderId="3" xfId="5" applyNumberFormat="1" applyFont="1" applyBorder="1" applyAlignment="1">
      <alignment horizontal="center" vertical="center"/>
    </xf>
    <xf numFmtId="0" fontId="11" fillId="2" borderId="0" xfId="5" applyFont="1" applyFill="1" applyAlignment="1">
      <alignment horizontal="center"/>
    </xf>
    <xf numFmtId="0" fontId="5" fillId="8" borderId="0" xfId="5" applyFont="1" applyFill="1" applyAlignment="1">
      <alignment vertical="center"/>
    </xf>
    <xf numFmtId="0" fontId="19" fillId="2" borderId="0" xfId="5" applyFont="1" applyFill="1"/>
    <xf numFmtId="0" fontId="9" fillId="4" borderId="0" xfId="5" applyFont="1" applyFill="1" applyAlignment="1">
      <alignment horizontal="right" vertical="center"/>
    </xf>
    <xf numFmtId="0" fontId="5" fillId="4" borderId="0" xfId="5" applyFont="1" applyFill="1" applyAlignment="1">
      <alignment horizontal="left" vertical="center"/>
    </xf>
    <xf numFmtId="0" fontId="7" fillId="4" borderId="0" xfId="5" applyFont="1" applyFill="1" applyAlignment="1">
      <alignment vertical="center"/>
    </xf>
    <xf numFmtId="0" fontId="7" fillId="0" borderId="0" xfId="5" applyFont="1" applyAlignment="1">
      <alignment horizontal="right" vertical="center"/>
    </xf>
    <xf numFmtId="9" fontId="7" fillId="0" borderId="0" xfId="7" applyFont="1" applyFill="1" applyBorder="1" applyAlignment="1">
      <alignment horizontal="right" vertical="center"/>
    </xf>
    <xf numFmtId="0" fontId="6" fillId="0" borderId="5" xfId="5" applyFont="1" applyBorder="1" applyAlignment="1">
      <alignment vertical="center"/>
    </xf>
    <xf numFmtId="0" fontId="6" fillId="0" borderId="5" xfId="5" applyFont="1" applyBorder="1" applyAlignment="1">
      <alignment horizontal="left" vertical="center"/>
    </xf>
    <xf numFmtId="3" fontId="6" fillId="0" borderId="5" xfId="5" applyNumberFormat="1" applyFont="1" applyBorder="1" applyAlignment="1">
      <alignment vertical="center"/>
    </xf>
    <xf numFmtId="9" fontId="6" fillId="0" borderId="5" xfId="7" applyFont="1" applyFill="1" applyBorder="1" applyAlignment="1">
      <alignment vertical="center"/>
    </xf>
    <xf numFmtId="9" fontId="7" fillId="0" borderId="0" xfId="7" applyFont="1" applyFill="1" applyBorder="1" applyAlignment="1">
      <alignment vertical="center"/>
    </xf>
    <xf numFmtId="0" fontId="7" fillId="0" borderId="5" xfId="5" applyFont="1" applyBorder="1" applyAlignment="1">
      <alignment vertical="center"/>
    </xf>
    <xf numFmtId="3" fontId="6" fillId="0" borderId="5" xfId="5" applyNumberFormat="1" applyFont="1" applyBorder="1" applyAlignment="1">
      <alignment horizontal="right" vertical="center"/>
    </xf>
    <xf numFmtId="9" fontId="6" fillId="0" borderId="5" xfId="7" applyFont="1" applyFill="1" applyBorder="1" applyAlignment="1">
      <alignment horizontal="right" vertical="center"/>
    </xf>
    <xf numFmtId="0" fontId="7" fillId="0" borderId="4" xfId="5" applyFont="1" applyBorder="1" applyAlignment="1">
      <alignment horizontal="left" vertical="center"/>
    </xf>
    <xf numFmtId="3" fontId="7" fillId="0" borderId="4" xfId="5" applyNumberFormat="1" applyFont="1" applyBorder="1" applyAlignment="1">
      <alignment horizontal="right" vertical="center"/>
    </xf>
    <xf numFmtId="0" fontId="7" fillId="0" borderId="5" xfId="5" applyFont="1" applyBorder="1" applyAlignment="1">
      <alignment horizontal="right" vertical="center"/>
    </xf>
    <xf numFmtId="9" fontId="7" fillId="0" borderId="5" xfId="7" applyFont="1" applyFill="1" applyBorder="1" applyAlignment="1">
      <alignment horizontal="right" vertical="center"/>
    </xf>
    <xf numFmtId="9" fontId="5" fillId="4" borderId="2" xfId="7" applyFont="1" applyFill="1" applyBorder="1" applyAlignment="1">
      <alignment horizontal="right" vertical="center"/>
    </xf>
    <xf numFmtId="0" fontId="6" fillId="0" borderId="0" xfId="5" applyFont="1" applyAlignment="1">
      <alignment horizontal="center" vertical="center"/>
    </xf>
    <xf numFmtId="0" fontId="7" fillId="2" borderId="0" xfId="5" applyFont="1" applyFill="1" applyAlignment="1">
      <alignment horizontal="left"/>
    </xf>
    <xf numFmtId="3" fontId="7" fillId="2" borderId="0" xfId="5" applyNumberFormat="1" applyFont="1" applyFill="1" applyAlignment="1">
      <alignment horizontal="right"/>
    </xf>
    <xf numFmtId="0" fontId="9" fillId="2" borderId="0" xfId="5" applyFont="1" applyFill="1" applyAlignment="1">
      <alignment horizontal="left"/>
    </xf>
    <xf numFmtId="0" fontId="5" fillId="2" borderId="0" xfId="5" applyFont="1" applyFill="1"/>
    <xf numFmtId="1" fontId="7" fillId="2" borderId="0" xfId="5" applyNumberFormat="1" applyFont="1" applyFill="1"/>
    <xf numFmtId="9" fontId="5" fillId="8" borderId="0" xfId="7" applyFont="1" applyFill="1" applyBorder="1" applyAlignment="1">
      <alignment horizontal="center" vertical="center"/>
    </xf>
    <xf numFmtId="1" fontId="7" fillId="2" borderId="0" xfId="5" applyNumberFormat="1" applyFont="1" applyFill="1" applyAlignment="1">
      <alignment horizontal="center"/>
    </xf>
    <xf numFmtId="0" fontId="17" fillId="0" borderId="0" xfId="5" applyFont="1" applyAlignment="1">
      <alignment vertical="center"/>
    </xf>
    <xf numFmtId="0" fontId="7" fillId="0" borderId="0" xfId="5" applyFont="1" applyAlignment="1">
      <alignment horizontal="right" vertical="center" indent="2"/>
    </xf>
    <xf numFmtId="0" fontId="7" fillId="0" borderId="0" xfId="5" applyFont="1"/>
    <xf numFmtId="9" fontId="5" fillId="4" borderId="2" xfId="6" applyFont="1" applyFill="1" applyBorder="1" applyAlignment="1">
      <alignment horizontal="right" vertical="center"/>
    </xf>
    <xf numFmtId="0" fontId="14" fillId="0" borderId="9" xfId="5" applyFont="1" applyBorder="1" applyAlignment="1">
      <alignment vertical="center"/>
    </xf>
    <xf numFmtId="0" fontId="14" fillId="2" borderId="0" xfId="5" applyFont="1" applyFill="1" applyAlignment="1">
      <alignment vertical="center"/>
    </xf>
    <xf numFmtId="0" fontId="14" fillId="0" borderId="0" xfId="5" applyFont="1" applyAlignment="1">
      <alignment horizontal="center" vertical="center"/>
    </xf>
    <xf numFmtId="0" fontId="9" fillId="4" borderId="0" xfId="5" applyFont="1" applyFill="1" applyAlignment="1">
      <alignment horizontal="center" vertical="center"/>
    </xf>
    <xf numFmtId="0" fontId="9" fillId="0" borderId="9" xfId="5" applyFont="1" applyBorder="1" applyAlignment="1">
      <alignment horizontal="right" vertical="center"/>
    </xf>
    <xf numFmtId="0" fontId="7" fillId="0" borderId="9" xfId="5" applyFont="1" applyBorder="1" applyAlignment="1">
      <alignment horizontal="left" vertical="center"/>
    </xf>
    <xf numFmtId="167" fontId="15" fillId="0" borderId="0" xfId="8" applyNumberFormat="1" applyFont="1" applyAlignment="1">
      <alignment horizontal="right" vertical="center"/>
    </xf>
    <xf numFmtId="0" fontId="7" fillId="0" borderId="9" xfId="5" applyFont="1" applyBorder="1" applyAlignment="1">
      <alignment vertical="center"/>
    </xf>
    <xf numFmtId="0" fontId="15" fillId="0" borderId="0" xfId="8" applyFont="1" applyAlignment="1">
      <alignment horizontal="left" vertical="top" wrapText="1"/>
    </xf>
    <xf numFmtId="0" fontId="9" fillId="0" borderId="0" xfId="5" applyFont="1" applyAlignment="1">
      <alignment horizontal="right" vertical="center"/>
    </xf>
    <xf numFmtId="0" fontId="7" fillId="6" borderId="0" xfId="5" applyFont="1" applyFill="1" applyAlignment="1">
      <alignment horizontal="left" vertical="center"/>
    </xf>
    <xf numFmtId="3" fontId="7" fillId="6" borderId="0" xfId="5" applyNumberFormat="1" applyFont="1" applyFill="1" applyAlignment="1">
      <alignment horizontal="right" vertical="center"/>
    </xf>
    <xf numFmtId="0" fontId="7" fillId="0" borderId="9" xfId="5" applyFont="1" applyBorder="1"/>
    <xf numFmtId="0" fontId="7" fillId="6" borderId="0" xfId="5" applyFont="1" applyFill="1" applyAlignment="1">
      <alignment vertical="center"/>
    </xf>
    <xf numFmtId="3" fontId="7" fillId="0" borderId="0" xfId="5" applyNumberFormat="1" applyFont="1" applyAlignment="1">
      <alignment horizontal="right" vertical="center" indent="2"/>
    </xf>
    <xf numFmtId="0" fontId="7" fillId="0" borderId="6" xfId="5" applyFont="1" applyBorder="1" applyAlignment="1">
      <alignment vertical="center"/>
    </xf>
    <xf numFmtId="3" fontId="7" fillId="0" borderId="6" xfId="5" applyNumberFormat="1" applyFont="1" applyBorder="1" applyAlignment="1">
      <alignment horizontal="right" vertical="center" indent="2"/>
    </xf>
    <xf numFmtId="0" fontId="9" fillId="2" borderId="0" xfId="5" applyFont="1" applyFill="1" applyAlignment="1">
      <alignment horizontal="center"/>
    </xf>
    <xf numFmtId="0" fontId="5" fillId="4" borderId="2" xfId="5" applyFont="1" applyFill="1" applyBorder="1" applyAlignment="1">
      <alignment horizontal="center" vertical="center"/>
    </xf>
    <xf numFmtId="0" fontId="5" fillId="4" borderId="0" xfId="5" applyFont="1" applyFill="1" applyAlignment="1">
      <alignment horizontal="center" vertical="center"/>
    </xf>
    <xf numFmtId="0" fontId="7" fillId="0" borderId="0" xfId="5" applyFont="1" applyAlignment="1">
      <alignment horizontal="left" vertical="center"/>
    </xf>
    <xf numFmtId="2" fontId="7" fillId="2" borderId="0" xfId="5" applyNumberFormat="1" applyFont="1" applyFill="1"/>
    <xf numFmtId="0" fontId="7" fillId="2" borderId="0" xfId="5" applyFont="1" applyFill="1" applyBorder="1"/>
    <xf numFmtId="0" fontId="5" fillId="4" borderId="2" xfId="5" applyFont="1" applyFill="1" applyBorder="1" applyAlignment="1">
      <alignment horizontal="center" vertical="center"/>
    </xf>
    <xf numFmtId="0" fontId="24" fillId="11" borderId="0" xfId="5" applyFont="1" applyFill="1" applyAlignment="1" applyProtection="1">
      <alignment horizontal="center" vertical="center"/>
      <protection hidden="1"/>
    </xf>
    <xf numFmtId="0" fontId="1" fillId="2" borderId="0" xfId="5" applyFill="1" applyAlignment="1">
      <alignment horizontal="center"/>
    </xf>
    <xf numFmtId="0" fontId="23" fillId="0" borderId="0" xfId="5" applyFont="1" applyAlignment="1" applyProtection="1">
      <alignment horizontal="center" vertical="center"/>
      <protection hidden="1"/>
    </xf>
    <xf numFmtId="0" fontId="10" fillId="3" borderId="0" xfId="5" applyFont="1" applyFill="1" applyAlignment="1">
      <alignment horizontal="left" vertical="center" wrapText="1"/>
    </xf>
    <xf numFmtId="0" fontId="19" fillId="2" borderId="0" xfId="5" applyFont="1" applyFill="1" applyAlignment="1">
      <alignment horizontal="right"/>
    </xf>
    <xf numFmtId="0" fontId="17" fillId="2" borderId="0" xfId="5" applyFont="1" applyFill="1" applyAlignment="1">
      <alignment horizontal="center" vertical="center"/>
    </xf>
    <xf numFmtId="0" fontId="5" fillId="4" borderId="0" xfId="5" applyFont="1" applyFill="1" applyAlignment="1">
      <alignment horizontal="center" vertical="center"/>
    </xf>
    <xf numFmtId="0" fontId="5" fillId="4" borderId="21" xfId="5" applyFont="1" applyFill="1" applyBorder="1" applyAlignment="1">
      <alignment horizontal="center" vertical="center"/>
    </xf>
    <xf numFmtId="0" fontId="5" fillId="8" borderId="0" xfId="5" applyFont="1" applyFill="1" applyAlignment="1">
      <alignment horizontal="center" vertical="center"/>
    </xf>
    <xf numFmtId="0" fontId="7" fillId="0" borderId="0" xfId="5" applyFont="1" applyAlignment="1">
      <alignment horizontal="left" vertical="center"/>
    </xf>
    <xf numFmtId="0" fontId="5" fillId="4" borderId="1" xfId="5" applyFont="1" applyFill="1" applyBorder="1" applyAlignment="1">
      <alignment horizontal="center" vertical="center"/>
    </xf>
    <xf numFmtId="0" fontId="5" fillId="4" borderId="13" xfId="5" applyFont="1" applyFill="1" applyBorder="1" applyAlignment="1">
      <alignment horizontal="center" vertical="center"/>
    </xf>
    <xf numFmtId="0" fontId="5" fillId="4" borderId="12" xfId="5" applyFont="1" applyFill="1" applyBorder="1" applyAlignment="1">
      <alignment horizontal="center" vertical="center" wrapText="1"/>
    </xf>
    <xf numFmtId="0" fontId="5" fillId="4" borderId="22" xfId="5" applyFont="1" applyFill="1" applyBorder="1" applyAlignment="1">
      <alignment horizontal="center" vertical="center"/>
    </xf>
  </cellXfs>
  <cellStyles count="20">
    <cellStyle name="Millares 2" xfId="13"/>
    <cellStyle name="Moneda 2" xfId="14"/>
    <cellStyle name="Normal" xfId="0" builtinId="0"/>
    <cellStyle name="Normal 2" xfId="15"/>
    <cellStyle name="Normal 2 2" xfId="16"/>
    <cellStyle name="Normal 2 2 2" xfId="10"/>
    <cellStyle name="Normal 2 2 3" xfId="5"/>
    <cellStyle name="Normal 2 3" xfId="3"/>
    <cellStyle name="Normal 2 3 2" xfId="12"/>
    <cellStyle name="Normal 2 4" xfId="17"/>
    <cellStyle name="Normal 3 2" xfId="18"/>
    <cellStyle name="Normal_Chat 100" xfId="9"/>
    <cellStyle name="Normal_Hoja1" xfId="8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11"/>
    <cellStyle name="Porcentual 2 2 2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2020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1977276640075783E-2"/>
          <c:y val="0.13974928857971922"/>
          <c:w val="0.94228457994071624"/>
          <c:h val="0.709989032076039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0480135479619429E-3"/>
                  <c:y val="-0.1027150750097626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A27-429C-B15A-3C1CD2B892EC}"/>
                </c:ext>
              </c:extLst>
            </c:dLbl>
            <c:dLbl>
              <c:idx val="1"/>
              <c:layout>
                <c:manualLayout>
                  <c:x val="-2.3882272502782366E-4"/>
                  <c:y val="-8.44489038615687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A27-429C-B15A-3C1CD2B892EC}"/>
                </c:ext>
              </c:extLst>
            </c:dLbl>
            <c:dLbl>
              <c:idx val="2"/>
              <c:layout>
                <c:manualLayout>
                  <c:x val="-1.7534760675141619E-3"/>
                  <c:y val="-0.101670226103659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A27-429C-B15A-3C1CD2B892EC}"/>
                </c:ext>
              </c:extLst>
            </c:dLbl>
            <c:dLbl>
              <c:idx val="3"/>
              <c:layout>
                <c:manualLayout>
                  <c:x val="-6.2374552723280675E-3"/>
                  <c:y val="-0.1494870113248018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A27-429C-B15A-3C1CD2B892EC}"/>
                </c:ext>
              </c:extLst>
            </c:dLbl>
            <c:dLbl>
              <c:idx val="4"/>
              <c:layout>
                <c:manualLayout>
                  <c:x val="-7.074435375478574E-3"/>
                  <c:y val="-0.3004994422614476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A27-429C-B15A-3C1CD2B892EC}"/>
                </c:ext>
              </c:extLst>
            </c:dLbl>
            <c:dLbl>
              <c:idx val="5"/>
              <c:layout>
                <c:manualLayout>
                  <c:x val="4.0376998730221854E-3"/>
                  <c:y val="-0.3446738303839520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A27-429C-B15A-3C1CD2B892EC}"/>
                </c:ext>
              </c:extLst>
            </c:dLbl>
            <c:dLbl>
              <c:idx val="6"/>
              <c:layout>
                <c:manualLayout>
                  <c:x val="-3.5826160168056999E-3"/>
                  <c:y val="-0.2249945347227282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A27-429C-B15A-3C1CD2B892EC}"/>
                </c:ext>
              </c:extLst>
            </c:dLbl>
            <c:dLbl>
              <c:idx val="7"/>
              <c:layout>
                <c:manualLayout>
                  <c:x val="3.5977487931609575E-3"/>
                  <c:y val="-0.1938886055041414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A27-429C-B15A-3C1CD2B892EC}"/>
                </c:ext>
              </c:extLst>
            </c:dLbl>
            <c:dLbl>
              <c:idx val="8"/>
              <c:layout>
                <c:manualLayout>
                  <c:x val="6.9885912623349321E-3"/>
                  <c:y val="-0.1645214752698539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A27-429C-B15A-3C1CD2B892EC}"/>
                </c:ext>
              </c:extLst>
            </c:dLbl>
            <c:dLbl>
              <c:idx val="9"/>
              <c:layout>
                <c:manualLayout>
                  <c:x val="3.4942956311674661E-3"/>
                  <c:y val="-0.1986390058240236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A27-429C-B15A-3C1CD2B892EC}"/>
                </c:ext>
              </c:extLst>
            </c:dLbl>
            <c:dLbl>
              <c:idx val="10"/>
              <c:layout>
                <c:manualLayout>
                  <c:x val="0"/>
                  <c:y val="-0.293118608661857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A27-429C-B15A-3C1CD2B892EC}"/>
                </c:ext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A27-429C-B15A-3C1CD2B892E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General</c:formatCode>
                <c:ptCount val="12"/>
                <c:pt idx="0">
                  <c:v>492</c:v>
                </c:pt>
                <c:pt idx="1">
                  <c:v>476</c:v>
                </c:pt>
                <c:pt idx="2">
                  <c:v>609</c:v>
                </c:pt>
                <c:pt idx="3" formatCode="#,##0">
                  <c:v>1193</c:v>
                </c:pt>
                <c:pt idx="4" formatCode="#,##0">
                  <c:v>2981</c:v>
                </c:pt>
                <c:pt idx="5" formatCode="#,##0">
                  <c:v>3286</c:v>
                </c:pt>
                <c:pt idx="6" formatCode="#,##0">
                  <c:v>1534</c:v>
                </c:pt>
                <c:pt idx="7" formatCode="#,##0">
                  <c:v>1443</c:v>
                </c:pt>
                <c:pt idx="8" formatCode="#,##0">
                  <c:v>1399</c:v>
                </c:pt>
                <c:pt idx="9" formatCode="#,##0">
                  <c:v>1425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A27-429C-B15A-3C1CD2B89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5458304"/>
        <c:axId val="405047960"/>
      </c:barChart>
      <c:catAx>
        <c:axId val="435458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05047960"/>
        <c:crosses val="autoZero"/>
        <c:auto val="1"/>
        <c:lblAlgn val="ctr"/>
        <c:lblOffset val="100"/>
        <c:noMultiLvlLbl val="0"/>
      </c:catAx>
      <c:valAx>
        <c:axId val="405047960"/>
        <c:scaling>
          <c:orientation val="minMax"/>
          <c:max val="4000"/>
        </c:scaling>
        <c:delete val="1"/>
        <c:axPos val="l"/>
        <c:numFmt formatCode="General" sourceLinked="1"/>
        <c:majorTickMark val="out"/>
        <c:minorTickMark val="none"/>
        <c:tickLblPos val="nextTo"/>
        <c:crossAx val="435458304"/>
        <c:crosses val="autoZero"/>
        <c:crossBetween val="between"/>
        <c:majorUnit val="200"/>
      </c:valAx>
    </c:plotArea>
    <c:plotVisOnly val="1"/>
    <c:dispBlanksAs val="gap"/>
    <c:showDLblsOverMax val="0"/>
  </c:chart>
  <c:spPr>
    <a:noFill/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93742115294643"/>
          <c:y val="0.18520168155374275"/>
          <c:w val="0.8307618650593549"/>
          <c:h val="0.67777428126487704"/>
        </c:manualLayout>
      </c:layout>
      <c:barChart>
        <c:barDir val="col"/>
        <c:grouping val="clustered"/>
        <c:varyColors val="0"/>
        <c:ser>
          <c:idx val="2"/>
          <c:order val="2"/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'Chat 100'!$B$60:$B$65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100'!$H$60:$H$65</c:f>
              <c:numCache>
                <c:formatCode>0.0%</c:formatCode>
                <c:ptCount val="6"/>
                <c:pt idx="0">
                  <c:v>4.3132497641191533E-3</c:v>
                </c:pt>
                <c:pt idx="1">
                  <c:v>7.0899042997708592E-2</c:v>
                </c:pt>
                <c:pt idx="2">
                  <c:v>0.2198409489149481</c:v>
                </c:pt>
                <c:pt idx="3">
                  <c:v>0.3863054319989217</c:v>
                </c:pt>
                <c:pt idx="4">
                  <c:v>7.2786089769510717E-2</c:v>
                </c:pt>
                <c:pt idx="5">
                  <c:v>0.24585523655479175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E1-4B7A-B4E3-D2C5F327C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84683888"/>
        <c:axId val="4846842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ln>
                    <a:solidFill>
                      <a:sysClr val="windowText" lastClr="000000"/>
                    </a:solidFill>
                  </a:ln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2-22E1-4B7A-B4E3-D2C5F327C6BB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4-22E1-4B7A-B4E3-D2C5F327C6BB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6-22E1-4B7A-B4E3-D2C5F327C6BB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2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8-22E1-4B7A-B4E3-D2C5F327C6BB}"/>
                    </c:ext>
                  </c:extLst>
                </c:dPt>
                <c:dLbls>
                  <c:spPr>
                    <a:noFill/>
                    <a:ln w="25400">
                      <a:noFill/>
                    </a:ln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sz="900" b="1" i="0" u="none" strike="noStrike" baseline="0">
                          <a:solidFill>
                            <a:srgbClr val="000000"/>
                          </a:solidFill>
                          <a:latin typeface="Arial" panose="020B0604020202020204" pitchFamily="34" charset="0"/>
                          <a:ea typeface="Calibri"/>
                          <a:cs typeface="Arial" panose="020B0604020202020204" pitchFamily="34" charset="0"/>
                        </a:defRPr>
                      </a:pPr>
                      <a:endParaRPr lang="es-PE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'Chat 100'!$B$60:$B$65</c15:sqref>
                        </c15:formulaRef>
                      </c:ext>
                    </c:extLst>
                    <c:strCache>
                      <c:ptCount val="6"/>
                      <c:pt idx="0">
                        <c:v>Menos de 13 años</c:v>
                      </c:pt>
                      <c:pt idx="1">
                        <c:v>13 a 17 años</c:v>
                      </c:pt>
                      <c:pt idx="2">
                        <c:v>18 a 25 años</c:v>
                      </c:pt>
                      <c:pt idx="3">
                        <c:v>26 a 45 años</c:v>
                      </c:pt>
                      <c:pt idx="4">
                        <c:v>46 a + años</c:v>
                      </c:pt>
                      <c:pt idx="5">
                        <c:v>No especifica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'Chat 100'!$C$60:$C$65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22E1-4B7A-B4E3-D2C5F327C6BB}"/>
                  </c:ext>
                </c:extLst>
              </c15:ser>
            </c15:filteredBarSeries>
            <c15:filteredBarSeries>
              <c15:ser>
                <c:idx val="1"/>
                <c:order val="1"/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'Chat 100'!$B$60:$B$65</c15:sqref>
                        </c15:formulaRef>
                      </c:ext>
                    </c:extLst>
                    <c:strCache>
                      <c:ptCount val="6"/>
                      <c:pt idx="0">
                        <c:v>Menos de 13 años</c:v>
                      </c:pt>
                      <c:pt idx="1">
                        <c:v>13 a 17 años</c:v>
                      </c:pt>
                      <c:pt idx="2">
                        <c:v>18 a 25 años</c:v>
                      </c:pt>
                      <c:pt idx="3">
                        <c:v>26 a 45 años</c:v>
                      </c:pt>
                      <c:pt idx="4">
                        <c:v>46 a + años</c:v>
                      </c:pt>
                      <c:pt idx="5">
                        <c:v>No especifica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'Chat 100'!$D$60:$D$65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2E1-4B7A-B4E3-D2C5F327C6BB}"/>
                  </c:ext>
                </c:extLst>
              </c15:ser>
            </c15:filteredBarSeries>
          </c:ext>
        </c:extLst>
      </c:barChart>
      <c:catAx>
        <c:axId val="48468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PE"/>
          </a:p>
        </c:txPr>
        <c:crossAx val="484684280"/>
        <c:crosses val="autoZero"/>
        <c:auto val="0"/>
        <c:lblAlgn val="ctr"/>
        <c:lblOffset val="50"/>
        <c:noMultiLvlLbl val="0"/>
      </c:catAx>
      <c:valAx>
        <c:axId val="484684280"/>
        <c:scaling>
          <c:orientation val="minMax"/>
          <c:max val="0.60000000000000009"/>
        </c:scaling>
        <c:delete val="1"/>
        <c:axPos val="l"/>
        <c:numFmt formatCode="0%" sourceLinked="0"/>
        <c:majorTickMark val="out"/>
        <c:minorTickMark val="none"/>
        <c:tickLblPos val="nextTo"/>
        <c:crossAx val="484683888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noFill/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371004078056717"/>
          <c:y val="0.189067657064929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6628-4B5E-B999-59C07FE28611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6628-4B5E-B999-59C07FE28611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28-4B5E-B999-59C07FE28611}"/>
                </c:ext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28-4B5E-B999-59C07FE2861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100'!$N$28,'Chat 100'!$R$28)</c:f>
              <c:numCache>
                <c:formatCode>#,##0</c:formatCode>
                <c:ptCount val="2"/>
                <c:pt idx="0" formatCode="General">
                  <c:v>2418</c:v>
                </c:pt>
                <c:pt idx="1">
                  <c:v>12420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28-4B5E-B999-59C07FE28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4D69-4029-8EB6-D322EE6A6D0F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4D69-4029-8EB6-D322EE6A6D0F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D69-4029-8EB6-D322EE6A6D0F}"/>
                </c:ext>
              </c:extLst>
            </c:dLbl>
            <c:dLbl>
              <c:idx val="1"/>
              <c:layout>
                <c:manualLayout>
                  <c:x val="0.10481910018482417"/>
                  <c:y val="-8.6082500122835415E-2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D69-4029-8EB6-D322EE6A6D0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100'!$E$59:$F$59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'Chat 100'!$E$66:$F$66</c:f>
              <c:numCache>
                <c:formatCode>#,##0</c:formatCode>
                <c:ptCount val="2"/>
                <c:pt idx="0">
                  <c:v>11323</c:v>
                </c:pt>
                <c:pt idx="1">
                  <c:v>3515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9-4029-8EB6-D322EE6A6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BBA0-4878-B7F3-A5E26A2218B2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BBA0-4878-B7F3-A5E26A2218B2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5-BBA0-4878-B7F3-A5E26A2218B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BBA0-4878-B7F3-A5E26A2218B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BBA0-4878-B7F3-A5E26A2218B2}"/>
              </c:ext>
            </c:extLst>
          </c:dPt>
          <c:dLbls>
            <c:dLbl>
              <c:idx val="0"/>
              <c:layout>
                <c:manualLayout>
                  <c:x val="-0.59812331511902739"/>
                  <c:y val="8.2513294005905444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748171936587917"/>
                      <c:h val="0.2486256644066024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BA0-4878-B7F3-A5E26A2218B2}"/>
                </c:ext>
              </c:extLst>
            </c:dLbl>
            <c:dLbl>
              <c:idx val="1"/>
              <c:layout>
                <c:manualLayout>
                  <c:x val="3.9535656320617918E-3"/>
                  <c:y val="-2.9372219830257635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15128024999387"/>
                      <c:h val="0.254410825752631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BA0-4878-B7F3-A5E26A2218B2}"/>
                </c:ext>
              </c:extLst>
            </c:dLbl>
            <c:dLbl>
              <c:idx val="2"/>
              <c:layout>
                <c:manualLayout>
                  <c:x val="6.2767028761069557E-2"/>
                  <c:y val="-1.04874772314634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23905843919892"/>
                      <c:h val="0.315411219830987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BA0-4878-B7F3-A5E26A2218B2}"/>
                </c:ext>
              </c:extLst>
            </c:dLbl>
            <c:dLbl>
              <c:idx val="3"/>
              <c:layout>
                <c:manualLayout>
                  <c:x val="0.29996768751955694"/>
                  <c:y val="-7.6151125299184219E-4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4242076084812443"/>
                      <c:h val="0.2720225488191094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BBA0-4878-B7F3-A5E26A2218B2}"/>
                </c:ext>
              </c:extLst>
            </c:dLbl>
            <c:dLbl>
              <c:idx val="4"/>
              <c:layout>
                <c:manualLayout>
                  <c:x val="0"/>
                  <c:y val="0.1906391950241894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BA0-4878-B7F3-A5E26A2218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100'!$I$72:$N$75</c:f>
              <c:multiLvlStrCache>
                <c:ptCount val="4"/>
                <c:lvl>
                  <c:pt idx="0">
                    <c:v>9,882</c:v>
                  </c:pt>
                  <c:pt idx="1">
                    <c:v>3,227</c:v>
                  </c:pt>
                  <c:pt idx="2">
                    <c:v>1,264</c:v>
                  </c:pt>
                  <c:pt idx="3">
                    <c:v>465</c:v>
                  </c:pt>
                </c:lvl>
                <c:lvl>
                  <c:pt idx="0">
                    <c:v>Información general</c:v>
                  </c:pt>
                  <c:pt idx="1">
                    <c:v>Orientación psicologica</c:v>
                  </c:pt>
                  <c:pt idx="2">
                    <c:v>Referencias servicios AURORA</c:v>
                  </c:pt>
                  <c:pt idx="3">
                    <c:v>Referencia a servicio/institución</c:v>
                  </c:pt>
                </c:lvl>
              </c:multiLvlStrCache>
            </c:multiLvlStrRef>
          </c:cat>
          <c:val>
            <c:numRef>
              <c:f>'Chat 100'!$N$72:$N$75</c:f>
              <c:numCache>
                <c:formatCode>#,##0</c:formatCode>
                <c:ptCount val="4"/>
                <c:pt idx="0">
                  <c:v>9882</c:v>
                </c:pt>
                <c:pt idx="1">
                  <c:v>3227</c:v>
                </c:pt>
                <c:pt idx="2">
                  <c:v>1264</c:v>
                </c:pt>
                <c:pt idx="3">
                  <c:v>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A0-4878-B7F3-A5E26A221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24645454257976787"/>
          <c:w val="0.83511333810546406"/>
          <c:h val="0.64677709262245831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100'!$D$123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9.0164149061786852E-2"/>
                  <c:y val="5.198097995598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E1-4CBD-AAFC-3CFF1BB82A0F}"/>
                </c:ext>
              </c:extLst>
            </c:dLbl>
            <c:dLbl>
              <c:idx val="1"/>
              <c:layout>
                <c:manualLayout>
                  <c:x val="-5.9877270585932001E-2"/>
                  <c:y val="5.2827230676882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E1-4CBD-AAFC-3CFF1BB82A0F}"/>
                </c:ext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E1-4CBD-AAFC-3CFF1BB82A0F}"/>
                </c:ext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E1-4CBD-AAFC-3CFF1BB82A0F}"/>
                </c:ext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E1-4CBD-AAFC-3CFF1BB82A0F}"/>
                </c:ext>
              </c:extLst>
            </c:dLbl>
            <c:dLbl>
              <c:idx val="8"/>
              <c:layout>
                <c:manualLayout>
                  <c:x val="-6.9738562091503267E-2"/>
                  <c:y val="1.7937219730941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E1-4CBD-AAFC-3CFF1BB82A0F}"/>
                </c:ext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100'!$D$124:$D$133</c:f>
              <c:numCache>
                <c:formatCode>#,##0</c:formatCode>
                <c:ptCount val="10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  <c:pt idx="3">
                  <c:v>639</c:v>
                </c:pt>
                <c:pt idx="4">
                  <c:v>563</c:v>
                </c:pt>
                <c:pt idx="5">
                  <c:v>441</c:v>
                </c:pt>
                <c:pt idx="6">
                  <c:v>454</c:v>
                </c:pt>
                <c:pt idx="7">
                  <c:v>432</c:v>
                </c:pt>
                <c:pt idx="8">
                  <c:v>397</c:v>
                </c:pt>
                <c:pt idx="9">
                  <c:v>410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1E1-4CBD-AAFC-3CFF1BB82A0F}"/>
            </c:ext>
          </c:extLst>
        </c:ser>
        <c:ser>
          <c:idx val="1"/>
          <c:order val="1"/>
          <c:tx>
            <c:strRef>
              <c:f>'Chat 100'!$E$123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3529969592961722E-2"/>
                  <c:y val="-5.78477690288714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E1-4CBD-AAFC-3CFF1BB82A0F}"/>
                </c:ext>
              </c:extLst>
            </c:dLbl>
            <c:dLbl>
              <c:idx val="1"/>
              <c:layout>
                <c:manualLayout>
                  <c:x val="-6.2243757991789515E-2"/>
                  <c:y val="-6.5243929710579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E1-4CBD-AAFC-3CFF1BB82A0F}"/>
                </c:ext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E1-4CBD-AAFC-3CFF1BB82A0F}"/>
                </c:ext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A-91E1-4CBD-AAFC-3CFF1BB82A0F}"/>
                </c:ext>
              </c:extLst>
            </c:dLbl>
            <c:dLbl>
              <c:idx val="8"/>
              <c:layout>
                <c:manualLayout>
                  <c:x val="-6.6470588235294115E-2"/>
                  <c:y val="-2.6905829596412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E1-4CBD-AAFC-3CFF1BB82A0F}"/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100'!$E$124:$E$133</c:f>
              <c:numCache>
                <c:formatCode>#,##0</c:formatCode>
                <c:ptCount val="10"/>
                <c:pt idx="0">
                  <c:v>492</c:v>
                </c:pt>
                <c:pt idx="1">
                  <c:v>476</c:v>
                </c:pt>
                <c:pt idx="2">
                  <c:v>609</c:v>
                </c:pt>
                <c:pt idx="3">
                  <c:v>1193</c:v>
                </c:pt>
                <c:pt idx="4">
                  <c:v>2981</c:v>
                </c:pt>
                <c:pt idx="5">
                  <c:v>3286</c:v>
                </c:pt>
                <c:pt idx="6">
                  <c:v>1534</c:v>
                </c:pt>
                <c:pt idx="7">
                  <c:v>1443</c:v>
                </c:pt>
                <c:pt idx="8">
                  <c:v>1399</c:v>
                </c:pt>
                <c:pt idx="9">
                  <c:v>1425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1E1-4CBD-AAFC-3CFF1BB82A0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3114728"/>
        <c:axId val="123115120"/>
      </c:lineChart>
      <c:catAx>
        <c:axId val="123114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3115120"/>
        <c:crosses val="autoZero"/>
        <c:auto val="1"/>
        <c:lblAlgn val="ctr"/>
        <c:lblOffset val="100"/>
        <c:noMultiLvlLbl val="0"/>
      </c:catAx>
      <c:valAx>
        <c:axId val="123115120"/>
        <c:scaling>
          <c:orientation val="minMax"/>
          <c:max val="34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12311472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6.6286804992937584E-2"/>
          <c:y val="0.25185957692454014"/>
          <c:w val="0.10567362173221821"/>
          <c:h val="0.1181627363444943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microsoft.com/office/2007/relationships/hdphoto" Target="../media/hdphoto1.wdp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10" Type="http://schemas.openxmlformats.org/officeDocument/2006/relationships/image" Target="../media/image5.png"/><Relationship Id="rId4" Type="http://schemas.openxmlformats.org/officeDocument/2006/relationships/chart" Target="../charts/chart2.xml"/><Relationship Id="rId9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242180</xdr:colOff>
      <xdr:row>11</xdr:row>
      <xdr:rowOff>16354</xdr:rowOff>
    </xdr:from>
    <xdr:to>
      <xdr:col>20</xdr:col>
      <xdr:colOff>361950</xdr:colOff>
      <xdr:row>25</xdr:row>
      <xdr:rowOff>25339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3B444DAA-2BFC-43A9-80B1-21AD8BD578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95251</xdr:colOff>
      <xdr:row>26</xdr:row>
      <xdr:rowOff>187326</xdr:rowOff>
    </xdr:from>
    <xdr:to>
      <xdr:col>6</xdr:col>
      <xdr:colOff>104775</xdr:colOff>
      <xdr:row>32</xdr:row>
      <xdr:rowOff>28575</xdr:rowOff>
    </xdr:to>
    <xdr:sp macro="" textlink="">
      <xdr:nvSpPr>
        <xdr:cNvPr id="3" name="4 Rectángulo">
          <a:extLst>
            <a:ext uri="{FF2B5EF4-FFF2-40B4-BE49-F238E27FC236}">
              <a16:creationId xmlns:a16="http://schemas.microsoft.com/office/drawing/2014/main" id="{0F13B34B-FAA2-4794-8188-A936B48386ED}"/>
            </a:ext>
          </a:extLst>
        </xdr:cNvPr>
        <xdr:cNvSpPr/>
      </xdr:nvSpPr>
      <xdr:spPr>
        <a:xfrm>
          <a:off x="152401" y="5149851"/>
          <a:ext cx="2619374" cy="898524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6</xdr:col>
      <xdr:colOff>287329</xdr:colOff>
      <xdr:row>27</xdr:row>
      <xdr:rowOff>157692</xdr:rowOff>
    </xdr:from>
    <xdr:ext cx="592462" cy="613833"/>
    <xdr:pic>
      <xdr:nvPicPr>
        <xdr:cNvPr id="4" name="6 Imagen" descr="Chat_Icon.jpg">
          <a:extLst>
            <a:ext uri="{FF2B5EF4-FFF2-40B4-BE49-F238E27FC236}">
              <a16:creationId xmlns:a16="http://schemas.microsoft.com/office/drawing/2014/main" id="{C64F0DAB-7894-4F90-B862-9F8924D8E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4329" y="5329767"/>
          <a:ext cx="592462" cy="613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26</xdr:row>
      <xdr:rowOff>81492</xdr:rowOff>
    </xdr:from>
    <xdr:to>
      <xdr:col>20</xdr:col>
      <xdr:colOff>490268</xdr:colOff>
      <xdr:row>32</xdr:row>
      <xdr:rowOff>104775</xdr:rowOff>
    </xdr:to>
    <xdr:sp macro="" textlink="">
      <xdr:nvSpPr>
        <xdr:cNvPr id="5" name="9 Rectángulo redondeado">
          <a:extLst>
            <a:ext uri="{FF2B5EF4-FFF2-40B4-BE49-F238E27FC236}">
              <a16:creationId xmlns:a16="http://schemas.microsoft.com/office/drawing/2014/main" id="{22E07859-9D0B-41FA-A785-6BD6D816EACA}"/>
            </a:ext>
          </a:extLst>
        </xdr:cNvPr>
        <xdr:cNvSpPr/>
      </xdr:nvSpPr>
      <xdr:spPr>
        <a:xfrm>
          <a:off x="47624" y="5044017"/>
          <a:ext cx="9367569" cy="1080558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139460</xdr:colOff>
      <xdr:row>56</xdr:row>
      <xdr:rowOff>151861</xdr:rowOff>
    </xdr:from>
    <xdr:to>
      <xdr:col>20</xdr:col>
      <xdr:colOff>438150</xdr:colOff>
      <xdr:row>67</xdr:row>
      <xdr:rowOff>182056</xdr:rowOff>
    </xdr:to>
    <xdr:graphicFrame macro="">
      <xdr:nvGraphicFramePr>
        <xdr:cNvPr id="6" name="14 Gráfico">
          <a:extLst>
            <a:ext uri="{FF2B5EF4-FFF2-40B4-BE49-F238E27FC236}">
              <a16:creationId xmlns:a16="http://schemas.microsoft.com/office/drawing/2014/main" id="{63454FF8-F63D-4C53-99D8-8248E61549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9526</xdr:colOff>
      <xdr:row>28</xdr:row>
      <xdr:rowOff>114300</xdr:rowOff>
    </xdr:from>
    <xdr:to>
      <xdr:col>20</xdr:col>
      <xdr:colOff>352425</xdr:colOff>
      <xdr:row>32</xdr:row>
      <xdr:rowOff>19050</xdr:rowOff>
    </xdr:to>
    <xdr:sp macro="" textlink="">
      <xdr:nvSpPr>
        <xdr:cNvPr id="7" name="19 CuadroTexto">
          <a:extLst>
            <a:ext uri="{FF2B5EF4-FFF2-40B4-BE49-F238E27FC236}">
              <a16:creationId xmlns:a16="http://schemas.microsoft.com/office/drawing/2014/main" id="{FA22DDE9-7224-497D-8BD2-BD6679FBFA92}"/>
            </a:ext>
          </a:extLst>
        </xdr:cNvPr>
        <xdr:cNvSpPr txBox="1"/>
      </xdr:nvSpPr>
      <xdr:spPr>
        <a:xfrm>
          <a:off x="3629026" y="5457825"/>
          <a:ext cx="5648324" cy="581025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octubre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1 425 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octubre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262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ingresos al chat que no ha tenido interacción con el/la moderador/a. 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53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chat por día.</a:t>
          </a:r>
          <a:endParaRPr lang="es-PE" sz="1000" b="1" i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46</xdr:row>
      <xdr:rowOff>145430</xdr:rowOff>
    </xdr:from>
    <xdr:to>
      <xdr:col>8</xdr:col>
      <xdr:colOff>233631</xdr:colOff>
      <xdr:row>55</xdr:row>
      <xdr:rowOff>9525</xdr:rowOff>
    </xdr:to>
    <xdr:graphicFrame macro="">
      <xdr:nvGraphicFramePr>
        <xdr:cNvPr id="8" name="32 Gráfico">
          <a:extLst>
            <a:ext uri="{FF2B5EF4-FFF2-40B4-BE49-F238E27FC236}">
              <a16:creationId xmlns:a16="http://schemas.microsoft.com/office/drawing/2014/main" id="{6008911A-BB93-4E0E-9CCE-4B82F29539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590551</xdr:colOff>
      <xdr:row>56</xdr:row>
      <xdr:rowOff>207933</xdr:rowOff>
    </xdr:from>
    <xdr:to>
      <xdr:col>16</xdr:col>
      <xdr:colOff>104776</xdr:colOff>
      <xdr:row>67</xdr:row>
      <xdr:rowOff>104775</xdr:rowOff>
    </xdr:to>
    <xdr:graphicFrame macro="">
      <xdr:nvGraphicFramePr>
        <xdr:cNvPr id="9" name="32 Gráfico">
          <a:extLst>
            <a:ext uri="{FF2B5EF4-FFF2-40B4-BE49-F238E27FC236}">
              <a16:creationId xmlns:a16="http://schemas.microsoft.com/office/drawing/2014/main" id="{54AE364F-9E1B-49C8-955D-C21BC8AD4B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37920</xdr:colOff>
      <xdr:row>69</xdr:row>
      <xdr:rowOff>12041</xdr:rowOff>
    </xdr:from>
    <xdr:to>
      <xdr:col>20</xdr:col>
      <xdr:colOff>479665</xdr:colOff>
      <xdr:row>79</xdr:row>
      <xdr:rowOff>104775</xdr:rowOff>
    </xdr:to>
    <xdr:graphicFrame macro="">
      <xdr:nvGraphicFramePr>
        <xdr:cNvPr id="10" name="32 Gráfico">
          <a:extLst>
            <a:ext uri="{FF2B5EF4-FFF2-40B4-BE49-F238E27FC236}">
              <a16:creationId xmlns:a16="http://schemas.microsoft.com/office/drawing/2014/main" id="{B07EDDB0-BBED-469A-B249-46FFBBAA04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352425</xdr:colOff>
      <xdr:row>118</xdr:row>
      <xdr:rowOff>66674</xdr:rowOff>
    </xdr:from>
    <xdr:to>
      <xdr:col>19</xdr:col>
      <xdr:colOff>419099</xdr:colOff>
      <xdr:row>135</xdr:row>
      <xdr:rowOff>66675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C6B76FBF-1584-4C66-A602-73CFF26B1D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0</xdr:col>
      <xdr:colOff>0</xdr:colOff>
      <xdr:row>0</xdr:row>
      <xdr:rowOff>66675</xdr:rowOff>
    </xdr:from>
    <xdr:ext cx="2732088" cy="483400"/>
    <xdr:pic>
      <xdr:nvPicPr>
        <xdr:cNvPr id="12" name="Imagen 11" descr="C:\Users\OANGUL~1.PNC\AppData\Local\Temp\Logo MIMP Altas JPG-1.jpg">
          <a:extLst>
            <a:ext uri="{FF2B5EF4-FFF2-40B4-BE49-F238E27FC236}">
              <a16:creationId xmlns:a16="http://schemas.microsoft.com/office/drawing/2014/main" id="{0EE042FE-8646-4393-8BC2-0160B6F3D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732088" cy="48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419100</xdr:colOff>
      <xdr:row>0</xdr:row>
      <xdr:rowOff>57150</xdr:rowOff>
    </xdr:from>
    <xdr:to>
      <xdr:col>20</xdr:col>
      <xdr:colOff>304800</xdr:colOff>
      <xdr:row>1</xdr:row>
      <xdr:rowOff>447675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0D040628-FBB0-4FCD-820E-638F14EC7DE4}"/>
            </a:ext>
          </a:extLst>
        </xdr:cNvPr>
        <xdr:cNvSpPr/>
      </xdr:nvSpPr>
      <xdr:spPr>
        <a:xfrm>
          <a:off x="2581275" y="57150"/>
          <a:ext cx="66484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285750</xdr:colOff>
      <xdr:row>84</xdr:row>
      <xdr:rowOff>28575</xdr:rowOff>
    </xdr:from>
    <xdr:to>
      <xdr:col>20</xdr:col>
      <xdr:colOff>439737</xdr:colOff>
      <xdr:row>87</xdr:row>
      <xdr:rowOff>3175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3B013506-EA86-4E20-BF41-23A2E1B3924C}"/>
            </a:ext>
          </a:extLst>
        </xdr:cNvPr>
        <xdr:cNvSpPr txBox="1">
          <a:spLocks noChangeArrowheads="1"/>
        </xdr:cNvSpPr>
      </xdr:nvSpPr>
      <xdr:spPr bwMode="auto">
        <a:xfrm>
          <a:off x="4781550" y="14887575"/>
          <a:ext cx="4583112" cy="479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octubre 2020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371474</xdr:colOff>
      <xdr:row>86</xdr:row>
      <xdr:rowOff>182128</xdr:rowOff>
    </xdr:from>
    <xdr:ext cx="4513263" cy="4685147"/>
    <xdr:pic>
      <xdr:nvPicPr>
        <xdr:cNvPr id="15" name="Imagen 14">
          <a:extLst>
            <a:ext uri="{FF2B5EF4-FFF2-40B4-BE49-F238E27FC236}">
              <a16:creationId xmlns:a16="http://schemas.microsoft.com/office/drawing/2014/main" id="{BFA83785-DC89-4DAD-B9B2-70135F66A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867274" y="15355453"/>
          <a:ext cx="4513263" cy="4685147"/>
        </a:xfrm>
        <a:prstGeom prst="rect">
          <a:avLst/>
        </a:prstGeom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0.06665</cdr:y>
    </cdr:from>
    <cdr:to>
      <cdr:x>1</cdr:x>
      <cdr:y>0.19611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747048" y="91876"/>
          <a:ext cx="1088112" cy="178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B26FBBD3-B70C-41FD-AF84-0963FAAAC31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1145B637-E1D3-4F95-AB21-E6A27B6FAD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0.16789</cdr:x>
      <cdr:y>0.05394</cdr:y>
    </cdr:from>
    <cdr:to>
      <cdr:x>0.8943</cdr:x>
      <cdr:y>0.19036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00429" y="213218"/>
          <a:ext cx="3030546" cy="53925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(Ene-Oct)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212,1%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AD146"/>
  <sheetViews>
    <sheetView showGridLines="0" tabSelected="1" view="pageBreakPreview" zoomScale="120" zoomScaleNormal="90" zoomScaleSheetLayoutView="120" workbookViewId="0">
      <selection activeCell="W2" sqref="W2"/>
    </sheetView>
  </sheetViews>
  <sheetFormatPr baseColWidth="10" defaultColWidth="4.85546875" defaultRowHeight="15" x14ac:dyDescent="0.25"/>
  <cols>
    <col min="1" max="1" width="0.85546875" style="3" customWidth="1"/>
    <col min="2" max="2" width="6.85546875" style="3" customWidth="1"/>
    <col min="3" max="3" width="10.140625" style="3" customWidth="1"/>
    <col min="4" max="4" width="6.85546875" style="3" customWidth="1"/>
    <col min="5" max="5" width="7.7109375" style="3" customWidth="1"/>
    <col min="6" max="6" width="7.5703125" style="3" customWidth="1"/>
    <col min="7" max="7" width="7" style="3" customWidth="1"/>
    <col min="8" max="8" width="7.28515625" style="3" customWidth="1"/>
    <col min="9" max="10" width="6.5703125" style="3" customWidth="1"/>
    <col min="11" max="11" width="6.42578125" style="3" customWidth="1"/>
    <col min="12" max="12" width="4.7109375" style="3" customWidth="1"/>
    <col min="13" max="13" width="2.5703125" style="3" customWidth="1"/>
    <col min="14" max="14" width="6.42578125" style="3" customWidth="1"/>
    <col min="15" max="15" width="2" style="3" customWidth="1"/>
    <col min="16" max="16" width="7.5703125" style="3" customWidth="1"/>
    <col min="17" max="17" width="9.5703125" style="3" customWidth="1"/>
    <col min="18" max="18" width="9.28515625" style="3" customWidth="1"/>
    <col min="19" max="19" width="9.85546875" style="3" customWidth="1"/>
    <col min="20" max="20" width="8" style="3" customWidth="1"/>
    <col min="21" max="21" width="7.7109375" style="3" customWidth="1"/>
    <col min="22" max="22" width="0.7109375" style="3" customWidth="1"/>
    <col min="23" max="23" width="8.42578125" style="3" bestFit="1" customWidth="1"/>
    <col min="24" max="16384" width="4.85546875" style="3"/>
  </cols>
  <sheetData>
    <row r="1" spans="1:22" ht="9" customHeight="1" x14ac:dyDescent="0.25">
      <c r="J1" s="79"/>
      <c r="K1" s="79"/>
      <c r="L1" s="79"/>
      <c r="M1" s="79"/>
      <c r="N1" s="79"/>
      <c r="O1" s="79"/>
      <c r="P1" s="79"/>
      <c r="Q1" s="79"/>
    </row>
    <row r="2" spans="1:22" ht="38.25" customHeight="1" x14ac:dyDescent="0.25">
      <c r="A2" s="74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2" ht="30" customHeight="1" x14ac:dyDescent="0.25">
      <c r="B3" s="156" t="s">
        <v>135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7"/>
    </row>
    <row r="4" spans="1:22" s="79" customFormat="1" ht="4.5" customHeight="1" x14ac:dyDescent="0.25">
      <c r="A4" s="80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7"/>
    </row>
    <row r="5" spans="1:22" s="81" customFormat="1" ht="20.25" customHeight="1" x14ac:dyDescent="0.25">
      <c r="B5" s="158" t="s">
        <v>136</v>
      </c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</row>
    <row r="6" spans="1:22" s="79" customFormat="1" ht="4.5" customHeight="1" x14ac:dyDescent="0.25">
      <c r="G6" s="82"/>
      <c r="Q6" s="83"/>
    </row>
    <row r="7" spans="1:22" ht="15" customHeight="1" x14ac:dyDescent="0.25">
      <c r="B7" s="159" t="s">
        <v>134</v>
      </c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</row>
    <row r="8" spans="1:22" ht="23.25" customHeight="1" x14ac:dyDescent="0.25"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</row>
    <row r="9" spans="1:22" ht="3.75" customHeight="1" x14ac:dyDescent="0.25"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</row>
    <row r="10" spans="1:22" s="4" customFormat="1" ht="15.75" customHeight="1" x14ac:dyDescent="0.2">
      <c r="B10" s="41" t="s">
        <v>133</v>
      </c>
      <c r="C10" s="84"/>
      <c r="D10" s="13"/>
      <c r="E10" s="13"/>
      <c r="F10" s="13"/>
      <c r="G10" s="13"/>
      <c r="H10" s="13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</row>
    <row r="11" spans="1:22" s="4" customFormat="1" ht="1.5" customHeight="1" x14ac:dyDescent="0.2">
      <c r="B11" s="12"/>
      <c r="C11" s="12"/>
      <c r="D11" s="12"/>
      <c r="E11" s="12"/>
      <c r="F11" s="12"/>
      <c r="G11" s="12"/>
      <c r="H11" s="12"/>
    </row>
    <row r="12" spans="1:22" s="4" customFormat="1" ht="15" customHeight="1" x14ac:dyDescent="0.2">
      <c r="B12" s="2" t="s">
        <v>0</v>
      </c>
      <c r="C12" s="2">
        <v>2020</v>
      </c>
      <c r="D12" s="2">
        <v>2019</v>
      </c>
      <c r="E12" s="85">
        <v>2018</v>
      </c>
      <c r="F12" s="85">
        <v>2017</v>
      </c>
      <c r="G12" s="85">
        <v>2016</v>
      </c>
      <c r="H12" s="151">
        <v>2015</v>
      </c>
      <c r="I12" s="151">
        <v>2014</v>
      </c>
      <c r="J12" s="151">
        <v>2013</v>
      </c>
      <c r="K12" s="151">
        <v>2012</v>
      </c>
      <c r="L12" s="151">
        <v>2011</v>
      </c>
      <c r="M12" s="86"/>
      <c r="N12" s="87"/>
      <c r="O12" s="87"/>
      <c r="P12" s="86"/>
      <c r="Q12" s="86"/>
    </row>
    <row r="13" spans="1:22" s="4" customFormat="1" ht="15" customHeight="1" x14ac:dyDescent="0.2">
      <c r="B13" s="88" t="s">
        <v>2</v>
      </c>
      <c r="C13" s="88">
        <v>492</v>
      </c>
      <c r="D13" s="88">
        <v>450</v>
      </c>
      <c r="E13" s="89">
        <v>211</v>
      </c>
      <c r="F13" s="89">
        <v>211</v>
      </c>
      <c r="G13" s="89">
        <v>257</v>
      </c>
      <c r="H13" s="90">
        <v>270</v>
      </c>
      <c r="I13" s="90">
        <v>75</v>
      </c>
      <c r="J13" s="90">
        <v>155</v>
      </c>
      <c r="K13" s="90">
        <v>63</v>
      </c>
      <c r="L13" s="91"/>
      <c r="M13" s="92">
        <v>20</v>
      </c>
      <c r="N13" s="93"/>
      <c r="O13" s="87"/>
    </row>
    <row r="14" spans="1:22" s="4" customFormat="1" ht="15" customHeight="1" x14ac:dyDescent="0.2">
      <c r="B14" s="88" t="s">
        <v>3</v>
      </c>
      <c r="C14" s="88">
        <v>476</v>
      </c>
      <c r="D14" s="88">
        <v>367</v>
      </c>
      <c r="E14" s="89">
        <v>248</v>
      </c>
      <c r="F14" s="89">
        <v>254</v>
      </c>
      <c r="G14" s="89">
        <v>280</v>
      </c>
      <c r="H14" s="90">
        <v>313</v>
      </c>
      <c r="I14" s="90">
        <v>102</v>
      </c>
      <c r="J14" s="90">
        <v>116</v>
      </c>
      <c r="K14" s="90">
        <v>101</v>
      </c>
      <c r="L14" s="91"/>
      <c r="M14" s="92">
        <v>20</v>
      </c>
      <c r="N14" s="93"/>
      <c r="O14" s="87"/>
    </row>
    <row r="15" spans="1:22" s="4" customFormat="1" ht="15" customHeight="1" x14ac:dyDescent="0.2">
      <c r="B15" s="88" t="s">
        <v>4</v>
      </c>
      <c r="C15" s="88">
        <v>609</v>
      </c>
      <c r="D15" s="88">
        <v>602</v>
      </c>
      <c r="E15" s="89">
        <v>301</v>
      </c>
      <c r="F15" s="89">
        <v>299</v>
      </c>
      <c r="G15" s="89">
        <v>332</v>
      </c>
      <c r="H15" s="90">
        <v>329</v>
      </c>
      <c r="I15" s="90">
        <v>82</v>
      </c>
      <c r="J15" s="90">
        <v>133</v>
      </c>
      <c r="K15" s="90">
        <v>108</v>
      </c>
      <c r="L15" s="70"/>
      <c r="M15" s="69">
        <v>20</v>
      </c>
      <c r="N15" s="68"/>
      <c r="O15" s="87"/>
    </row>
    <row r="16" spans="1:22" s="4" customFormat="1" ht="15" customHeight="1" x14ac:dyDescent="0.2">
      <c r="B16" s="88" t="s">
        <v>5</v>
      </c>
      <c r="C16" s="94">
        <v>1193</v>
      </c>
      <c r="D16" s="88">
        <v>639</v>
      </c>
      <c r="E16" s="89">
        <v>372</v>
      </c>
      <c r="F16" s="89">
        <v>403</v>
      </c>
      <c r="G16" s="89">
        <v>359</v>
      </c>
      <c r="H16" s="90">
        <v>310</v>
      </c>
      <c r="I16" s="90">
        <v>84</v>
      </c>
      <c r="J16" s="90">
        <v>132</v>
      </c>
      <c r="K16" s="90">
        <v>137</v>
      </c>
      <c r="L16" s="90">
        <v>55</v>
      </c>
      <c r="M16" s="92">
        <v>20</v>
      </c>
      <c r="N16" s="93"/>
      <c r="O16" s="87"/>
    </row>
    <row r="17" spans="2:26" s="4" customFormat="1" ht="15" customHeight="1" x14ac:dyDescent="0.2">
      <c r="B17" s="88" t="s">
        <v>6</v>
      </c>
      <c r="C17" s="94">
        <v>2981</v>
      </c>
      <c r="D17" s="88">
        <v>563</v>
      </c>
      <c r="E17" s="89">
        <v>374</v>
      </c>
      <c r="F17" s="89">
        <v>330</v>
      </c>
      <c r="G17" s="89">
        <v>411</v>
      </c>
      <c r="H17" s="90">
        <v>311</v>
      </c>
      <c r="I17" s="90">
        <v>145</v>
      </c>
      <c r="J17" s="90">
        <v>134</v>
      </c>
      <c r="K17" s="90">
        <v>153</v>
      </c>
      <c r="L17" s="90">
        <v>57</v>
      </c>
      <c r="M17" s="92">
        <v>23</v>
      </c>
      <c r="N17" s="93"/>
      <c r="O17" s="87"/>
    </row>
    <row r="18" spans="2:26" s="4" customFormat="1" ht="15" customHeight="1" x14ac:dyDescent="0.2">
      <c r="B18" s="88" t="s">
        <v>7</v>
      </c>
      <c r="C18" s="94">
        <v>3286</v>
      </c>
      <c r="D18" s="88">
        <v>441</v>
      </c>
      <c r="E18" s="89">
        <v>361</v>
      </c>
      <c r="F18" s="89">
        <v>367</v>
      </c>
      <c r="G18" s="89">
        <v>352</v>
      </c>
      <c r="H18" s="90">
        <v>266</v>
      </c>
      <c r="I18" s="90">
        <v>192</v>
      </c>
      <c r="J18" s="90">
        <v>104</v>
      </c>
      <c r="K18" s="90">
        <v>157</v>
      </c>
      <c r="L18" s="90">
        <v>64</v>
      </c>
      <c r="M18" s="92"/>
      <c r="N18" s="93"/>
      <c r="O18" s="87"/>
    </row>
    <row r="19" spans="2:26" s="4" customFormat="1" ht="15" customHeight="1" x14ac:dyDescent="0.2">
      <c r="B19" s="88" t="s">
        <v>8</v>
      </c>
      <c r="C19" s="94">
        <v>1534</v>
      </c>
      <c r="D19" s="88">
        <v>454</v>
      </c>
      <c r="E19" s="89">
        <v>392</v>
      </c>
      <c r="F19" s="89">
        <v>284</v>
      </c>
      <c r="G19" s="89">
        <v>320</v>
      </c>
      <c r="H19" s="90">
        <v>318</v>
      </c>
      <c r="I19" s="90">
        <v>303</v>
      </c>
      <c r="J19" s="90">
        <v>109</v>
      </c>
      <c r="K19" s="90">
        <v>170</v>
      </c>
      <c r="L19" s="90">
        <v>54</v>
      </c>
      <c r="M19" s="92"/>
      <c r="N19" s="93"/>
      <c r="O19" s="87"/>
    </row>
    <row r="20" spans="2:26" s="4" customFormat="1" ht="15" customHeight="1" x14ac:dyDescent="0.2">
      <c r="B20" s="88" t="s">
        <v>9</v>
      </c>
      <c r="C20" s="94">
        <v>1443</v>
      </c>
      <c r="D20" s="88">
        <v>432</v>
      </c>
      <c r="E20" s="89">
        <v>361</v>
      </c>
      <c r="F20" s="89">
        <v>279</v>
      </c>
      <c r="G20" s="89">
        <v>287</v>
      </c>
      <c r="H20" s="90">
        <v>342</v>
      </c>
      <c r="I20" s="90">
        <v>260</v>
      </c>
      <c r="J20" s="90">
        <v>94</v>
      </c>
      <c r="K20" s="90">
        <v>131</v>
      </c>
      <c r="L20" s="90">
        <v>59</v>
      </c>
      <c r="M20" s="92"/>
      <c r="N20" s="93"/>
      <c r="O20" s="87"/>
    </row>
    <row r="21" spans="2:26" s="4" customFormat="1" ht="15" customHeight="1" x14ac:dyDescent="0.2">
      <c r="B21" s="88" t="s">
        <v>19</v>
      </c>
      <c r="C21" s="94">
        <v>1399</v>
      </c>
      <c r="D21" s="88">
        <v>397</v>
      </c>
      <c r="E21" s="89">
        <v>384</v>
      </c>
      <c r="F21" s="89">
        <v>350</v>
      </c>
      <c r="G21" s="89">
        <v>359</v>
      </c>
      <c r="H21" s="90">
        <v>342</v>
      </c>
      <c r="I21" s="90">
        <v>290</v>
      </c>
      <c r="J21" s="90">
        <v>113</v>
      </c>
      <c r="K21" s="90">
        <v>188</v>
      </c>
      <c r="L21" s="90">
        <v>51</v>
      </c>
      <c r="M21" s="86"/>
      <c r="N21" s="87"/>
      <c r="O21" s="87"/>
    </row>
    <row r="22" spans="2:26" s="4" customFormat="1" ht="15" customHeight="1" x14ac:dyDescent="0.2">
      <c r="B22" s="88" t="s">
        <v>10</v>
      </c>
      <c r="C22" s="94">
        <v>1425</v>
      </c>
      <c r="D22" s="88">
        <v>410</v>
      </c>
      <c r="E22" s="89">
        <v>468</v>
      </c>
      <c r="F22" s="89">
        <v>393</v>
      </c>
      <c r="G22" s="89">
        <v>359</v>
      </c>
      <c r="H22" s="90">
        <v>299</v>
      </c>
      <c r="I22" s="90">
        <v>299</v>
      </c>
      <c r="J22" s="90">
        <v>93</v>
      </c>
      <c r="K22" s="90">
        <v>191</v>
      </c>
      <c r="L22" s="90">
        <v>87</v>
      </c>
      <c r="M22" s="86"/>
      <c r="N22" s="87"/>
      <c r="O22" s="87"/>
    </row>
    <row r="23" spans="2:26" s="4" customFormat="1" ht="15" customHeight="1" x14ac:dyDescent="0.2">
      <c r="B23" s="88" t="s">
        <v>11</v>
      </c>
      <c r="C23" s="94"/>
      <c r="D23" s="88">
        <v>488</v>
      </c>
      <c r="E23" s="89">
        <v>334</v>
      </c>
      <c r="F23" s="89">
        <v>299</v>
      </c>
      <c r="G23" s="89">
        <v>510</v>
      </c>
      <c r="H23" s="90">
        <v>302</v>
      </c>
      <c r="I23" s="90">
        <v>306</v>
      </c>
      <c r="J23" s="90">
        <v>77</v>
      </c>
      <c r="K23" s="90">
        <v>184</v>
      </c>
      <c r="L23" s="90">
        <v>66</v>
      </c>
      <c r="M23" s="86"/>
      <c r="N23" s="87"/>
      <c r="O23" s="87"/>
    </row>
    <row r="24" spans="2:26" s="4" customFormat="1" ht="15" customHeight="1" thickBot="1" x14ac:dyDescent="0.25">
      <c r="B24" s="95" t="s">
        <v>12</v>
      </c>
      <c r="C24" s="96"/>
      <c r="D24" s="95">
        <v>471</v>
      </c>
      <c r="E24" s="97">
        <v>283</v>
      </c>
      <c r="F24" s="97">
        <v>270</v>
      </c>
      <c r="G24" s="97">
        <v>293</v>
      </c>
      <c r="H24" s="98">
        <v>234</v>
      </c>
      <c r="I24" s="98">
        <v>307</v>
      </c>
      <c r="J24" s="98">
        <v>226</v>
      </c>
      <c r="K24" s="98">
        <v>249</v>
      </c>
      <c r="L24" s="98">
        <v>56</v>
      </c>
      <c r="M24" s="149"/>
      <c r="N24" s="99"/>
      <c r="O24" s="87"/>
    </row>
    <row r="25" spans="2:26" s="4" customFormat="1" ht="15" customHeight="1" x14ac:dyDescent="0.2">
      <c r="B25" s="10" t="s">
        <v>1</v>
      </c>
      <c r="C25" s="67">
        <f>SUM(C13:C24)</f>
        <v>14838</v>
      </c>
      <c r="D25" s="67">
        <v>5714</v>
      </c>
      <c r="E25" s="23">
        <v>4089</v>
      </c>
      <c r="F25" s="23">
        <v>3739</v>
      </c>
      <c r="G25" s="23">
        <v>4119</v>
      </c>
      <c r="H25" s="1">
        <v>3636</v>
      </c>
      <c r="I25" s="1">
        <v>2445</v>
      </c>
      <c r="J25" s="1">
        <v>1486</v>
      </c>
      <c r="K25" s="1">
        <v>1832</v>
      </c>
      <c r="L25" s="1">
        <v>549</v>
      </c>
      <c r="M25" s="92">
        <v>103</v>
      </c>
      <c r="N25" s="93"/>
      <c r="O25" s="87"/>
      <c r="P25" s="86"/>
      <c r="Q25" s="86"/>
    </row>
    <row r="26" spans="2:26" s="4" customFormat="1" ht="15" customHeight="1" x14ac:dyDescent="0.2">
      <c r="B26" s="100" t="s">
        <v>132</v>
      </c>
      <c r="C26" s="66" t="s">
        <v>131</v>
      </c>
      <c r="D26" s="65">
        <v>0.39740767913915381</v>
      </c>
      <c r="E26" s="65">
        <v>9.3607916555228668E-2</v>
      </c>
      <c r="F26" s="65">
        <v>-9.2255401796552561E-2</v>
      </c>
      <c r="G26" s="65">
        <v>0.13283828382838284</v>
      </c>
      <c r="H26" s="65">
        <v>0.48711656441717793</v>
      </c>
      <c r="I26" s="65">
        <v>0.64535666218034993</v>
      </c>
      <c r="J26" s="65">
        <v>-0.18886462882096069</v>
      </c>
      <c r="K26" s="65">
        <v>2.336976320582878</v>
      </c>
      <c r="L26" s="65" t="s">
        <v>131</v>
      </c>
      <c r="M26" s="64">
        <v>39.699029126213595</v>
      </c>
      <c r="N26" s="63"/>
      <c r="O26" s="63"/>
      <c r="P26" s="58"/>
      <c r="Q26" s="58"/>
      <c r="R26" s="58"/>
      <c r="S26" s="58"/>
      <c r="T26" s="58"/>
      <c r="U26" s="58"/>
      <c r="V26" s="58"/>
      <c r="Z26" s="153"/>
    </row>
    <row r="27" spans="2:26" s="4" customFormat="1" ht="16.5" customHeight="1" x14ac:dyDescent="0.2">
      <c r="B27" s="58"/>
      <c r="C27" s="62"/>
      <c r="D27" s="62"/>
      <c r="E27" s="62"/>
      <c r="F27" s="62"/>
      <c r="G27" s="62"/>
      <c r="H27" s="62"/>
      <c r="I27" s="62"/>
      <c r="J27" s="62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</row>
    <row r="28" spans="2:26" s="4" customFormat="1" ht="13.5" customHeight="1" x14ac:dyDescent="0.2">
      <c r="B28" s="58"/>
      <c r="C28" s="58"/>
      <c r="D28" s="58"/>
      <c r="E28" s="58"/>
      <c r="F28" s="58"/>
      <c r="G28" s="58"/>
      <c r="H28" s="58"/>
      <c r="I28" s="58"/>
      <c r="J28" s="160" t="s">
        <v>130</v>
      </c>
      <c r="K28" s="160"/>
      <c r="L28" s="160"/>
      <c r="M28" s="160"/>
      <c r="N28" s="61">
        <v>2418</v>
      </c>
      <c r="O28" s="58"/>
      <c r="P28" s="101" t="s">
        <v>129</v>
      </c>
      <c r="Q28" s="58"/>
      <c r="R28" s="60">
        <v>12420</v>
      </c>
      <c r="S28" s="59" t="s">
        <v>128</v>
      </c>
      <c r="T28" s="58"/>
      <c r="U28" s="58"/>
    </row>
    <row r="29" spans="2:26" s="4" customFormat="1" ht="12.75" customHeight="1" x14ac:dyDescent="0.2"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</row>
    <row r="30" spans="2:26" s="4" customFormat="1" ht="13.5" customHeight="1" x14ac:dyDescent="0.2">
      <c r="B30" s="58"/>
      <c r="C30" s="58"/>
      <c r="D30" s="58"/>
      <c r="E30" s="58"/>
      <c r="F30" s="58"/>
      <c r="G30" s="58"/>
      <c r="H30" s="58"/>
      <c r="I30" s="58"/>
      <c r="K30" s="58"/>
      <c r="R30" s="101"/>
    </row>
    <row r="31" spans="2:26" s="4" customFormat="1" ht="13.5" customHeight="1" x14ac:dyDescent="0.2"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</row>
    <row r="32" spans="2:26" s="4" customFormat="1" ht="13.5" customHeight="1" x14ac:dyDescent="0.2">
      <c r="B32" s="55"/>
      <c r="C32" s="55"/>
      <c r="D32" s="55"/>
      <c r="E32" s="55"/>
      <c r="G32" s="57"/>
      <c r="H32" s="57"/>
      <c r="S32" s="56"/>
    </row>
    <row r="33" spans="2:30" s="4" customFormat="1" ht="9" customHeight="1" x14ac:dyDescent="0.2">
      <c r="U33" s="55"/>
    </row>
    <row r="34" spans="2:30" s="4" customFormat="1" ht="18.75" customHeight="1" x14ac:dyDescent="0.2">
      <c r="B34" s="41" t="s">
        <v>127</v>
      </c>
      <c r="C34" s="41"/>
      <c r="D34" s="75"/>
      <c r="E34" s="75"/>
      <c r="F34" s="75"/>
      <c r="G34" s="75"/>
      <c r="H34" s="75"/>
      <c r="I34" s="75"/>
      <c r="J34" s="75"/>
      <c r="K34" s="75"/>
      <c r="L34" s="12" t="s">
        <v>126</v>
      </c>
      <c r="M34" s="49"/>
    </row>
    <row r="35" spans="2:30" s="4" customFormat="1" ht="15" customHeight="1" x14ac:dyDescent="0.2">
      <c r="B35" s="2" t="s">
        <v>125</v>
      </c>
      <c r="C35" s="2"/>
      <c r="D35" s="2"/>
      <c r="E35" s="2"/>
      <c r="F35" s="2"/>
      <c r="G35" s="2"/>
      <c r="H35" s="102" t="s">
        <v>38</v>
      </c>
      <c r="I35" s="102" t="s">
        <v>14</v>
      </c>
      <c r="J35" s="52"/>
      <c r="K35" s="52"/>
      <c r="L35" s="2" t="s">
        <v>124</v>
      </c>
      <c r="M35" s="2"/>
      <c r="N35" s="2"/>
      <c r="O35" s="2"/>
      <c r="P35" s="2"/>
      <c r="Q35" s="103"/>
      <c r="R35" s="104"/>
      <c r="S35" s="2" t="s">
        <v>38</v>
      </c>
      <c r="T35" s="2" t="s">
        <v>14</v>
      </c>
    </row>
    <row r="36" spans="2:30" s="4" customFormat="1" ht="15" customHeight="1" x14ac:dyDescent="0.2">
      <c r="B36" s="88" t="s">
        <v>123</v>
      </c>
      <c r="C36" s="88"/>
      <c r="D36" s="88"/>
      <c r="E36" s="88"/>
      <c r="F36" s="88"/>
      <c r="G36" s="88"/>
      <c r="H36" s="105">
        <v>254</v>
      </c>
      <c r="I36" s="106">
        <v>0.10504549214226634</v>
      </c>
      <c r="J36" s="88"/>
      <c r="K36" s="88"/>
      <c r="L36" s="107" t="s">
        <v>122</v>
      </c>
      <c r="M36" s="107"/>
      <c r="N36" s="107"/>
      <c r="O36" s="107"/>
      <c r="P36" s="107"/>
      <c r="Q36" s="107"/>
      <c r="R36" s="108" t="s">
        <v>111</v>
      </c>
      <c r="S36" s="109">
        <v>6868</v>
      </c>
      <c r="T36" s="110">
        <v>0.55297906602254432</v>
      </c>
    </row>
    <row r="37" spans="2:30" s="4" customFormat="1" ht="15" customHeight="1" x14ac:dyDescent="0.2">
      <c r="B37" s="88" t="s">
        <v>121</v>
      </c>
      <c r="C37" s="88"/>
      <c r="D37" s="88"/>
      <c r="E37" s="88"/>
      <c r="F37" s="88"/>
      <c r="G37" s="88"/>
      <c r="H37" s="105">
        <v>373</v>
      </c>
      <c r="I37" s="106">
        <v>0.15425971877584782</v>
      </c>
      <c r="J37" s="88"/>
      <c r="K37" s="88"/>
      <c r="L37" s="88" t="s">
        <v>120</v>
      </c>
      <c r="M37" s="88"/>
      <c r="N37" s="88"/>
      <c r="O37" s="88"/>
      <c r="P37" s="88"/>
      <c r="Q37" s="88"/>
      <c r="S37" s="94">
        <v>37</v>
      </c>
      <c r="T37" s="111">
        <v>2.9790660225442835E-3</v>
      </c>
    </row>
    <row r="38" spans="2:30" s="4" customFormat="1" ht="15" customHeight="1" x14ac:dyDescent="0.2">
      <c r="B38" s="107" t="s">
        <v>119</v>
      </c>
      <c r="C38" s="107"/>
      <c r="D38" s="107"/>
      <c r="E38" s="107"/>
      <c r="F38" s="107"/>
      <c r="G38" s="107"/>
      <c r="H38" s="54"/>
      <c r="I38" s="53"/>
      <c r="J38" s="52"/>
      <c r="K38" s="52"/>
      <c r="L38" s="152" t="s">
        <v>118</v>
      </c>
      <c r="M38" s="152"/>
      <c r="N38" s="152"/>
      <c r="O38" s="152"/>
      <c r="P38" s="152"/>
      <c r="Q38" s="152"/>
      <c r="S38" s="94">
        <v>3567</v>
      </c>
      <c r="T38" s="111">
        <v>0.28719806763285022</v>
      </c>
    </row>
    <row r="39" spans="2:30" s="4" customFormat="1" ht="15" customHeight="1" x14ac:dyDescent="0.2">
      <c r="B39" s="88" t="s">
        <v>117</v>
      </c>
      <c r="C39" s="88"/>
      <c r="D39" s="88"/>
      <c r="E39" s="88"/>
      <c r="F39" s="88"/>
      <c r="G39" s="88"/>
      <c r="H39" s="105">
        <v>14</v>
      </c>
      <c r="I39" s="106">
        <v>5.7899090157154673E-3</v>
      </c>
      <c r="J39" s="88"/>
      <c r="K39" s="88"/>
      <c r="L39" s="152" t="s">
        <v>116</v>
      </c>
      <c r="M39" s="88"/>
      <c r="N39" s="88"/>
      <c r="O39" s="88"/>
      <c r="P39" s="88"/>
      <c r="Q39" s="88"/>
      <c r="S39" s="94">
        <v>2430</v>
      </c>
      <c r="T39" s="111">
        <v>0.19565217391304349</v>
      </c>
    </row>
    <row r="40" spans="2:30" s="4" customFormat="1" ht="15" customHeight="1" x14ac:dyDescent="0.2">
      <c r="B40" s="88" t="s">
        <v>115</v>
      </c>
      <c r="C40" s="88"/>
      <c r="D40" s="88"/>
      <c r="E40" s="88"/>
      <c r="F40" s="88"/>
      <c r="G40" s="88"/>
      <c r="H40" s="105">
        <v>145</v>
      </c>
      <c r="I40" s="106">
        <v>5.996691480562448E-2</v>
      </c>
      <c r="J40" s="88"/>
      <c r="K40" s="88"/>
      <c r="L40" s="88" t="s">
        <v>114</v>
      </c>
      <c r="M40" s="88"/>
      <c r="N40" s="88"/>
      <c r="O40" s="88"/>
      <c r="P40" s="88"/>
      <c r="Q40" s="88"/>
      <c r="S40" s="94">
        <v>834</v>
      </c>
      <c r="T40" s="111">
        <v>6.7149758454106284E-2</v>
      </c>
      <c r="W40" s="88"/>
      <c r="X40" s="88"/>
      <c r="Y40" s="88"/>
      <c r="Z40" s="88"/>
      <c r="AA40" s="88"/>
      <c r="AB40" s="88"/>
      <c r="AC40" s="105"/>
    </row>
    <row r="41" spans="2:30" s="4" customFormat="1" ht="15" customHeight="1" x14ac:dyDescent="0.2">
      <c r="B41" s="88" t="s">
        <v>113</v>
      </c>
      <c r="C41" s="88"/>
      <c r="D41" s="88"/>
      <c r="E41" s="88"/>
      <c r="F41" s="88"/>
      <c r="G41" s="88"/>
      <c r="H41" s="105">
        <v>235</v>
      </c>
      <c r="I41" s="106">
        <v>9.718775847808106E-2</v>
      </c>
      <c r="J41" s="88"/>
      <c r="K41" s="88"/>
      <c r="L41" s="107" t="s">
        <v>112</v>
      </c>
      <c r="M41" s="107"/>
      <c r="N41" s="112"/>
      <c r="O41" s="112"/>
      <c r="P41" s="112"/>
      <c r="Q41" s="112"/>
      <c r="R41" s="108" t="s">
        <v>111</v>
      </c>
      <c r="S41" s="113">
        <v>5552</v>
      </c>
      <c r="T41" s="114">
        <v>0.44702093397745574</v>
      </c>
      <c r="W41" s="88"/>
      <c r="X41" s="88"/>
      <c r="Y41" s="88"/>
      <c r="Z41" s="88"/>
      <c r="AA41" s="88"/>
      <c r="AB41" s="88"/>
      <c r="AC41" s="105"/>
    </row>
    <row r="42" spans="2:30" s="4" customFormat="1" ht="15" customHeight="1" x14ac:dyDescent="0.2">
      <c r="B42" s="88" t="s">
        <v>110</v>
      </c>
      <c r="C42" s="88"/>
      <c r="D42" s="88"/>
      <c r="E42" s="88"/>
      <c r="F42" s="88"/>
      <c r="G42" s="88"/>
      <c r="H42" s="105">
        <v>7</v>
      </c>
      <c r="I42" s="106">
        <v>2.8949545078577337E-3</v>
      </c>
      <c r="J42" s="88"/>
      <c r="K42" s="88"/>
      <c r="L42" s="115" t="s">
        <v>109</v>
      </c>
      <c r="M42" s="115"/>
      <c r="N42" s="115"/>
      <c r="O42" s="115"/>
      <c r="P42" s="115"/>
      <c r="Q42" s="115"/>
      <c r="R42" s="115"/>
      <c r="S42" s="116">
        <v>121</v>
      </c>
      <c r="T42" s="111">
        <v>9.742351046698872E-3</v>
      </c>
    </row>
    <row r="43" spans="2:30" s="4" customFormat="1" ht="15" customHeight="1" x14ac:dyDescent="0.2">
      <c r="B43" s="88" t="s">
        <v>108</v>
      </c>
      <c r="C43" s="88"/>
      <c r="D43" s="88"/>
      <c r="E43" s="88"/>
      <c r="F43" s="88"/>
      <c r="G43" s="88"/>
      <c r="H43" s="105">
        <v>47</v>
      </c>
      <c r="I43" s="106">
        <v>1.9437551695616211E-2</v>
      </c>
      <c r="J43" s="88"/>
      <c r="K43" s="88"/>
      <c r="L43" s="4" t="s">
        <v>107</v>
      </c>
      <c r="S43" s="4">
        <v>107</v>
      </c>
      <c r="T43" s="111">
        <v>8.6151368760064417E-3</v>
      </c>
      <c r="W43" s="88"/>
      <c r="X43" s="88"/>
      <c r="Y43" s="88"/>
      <c r="Z43" s="88"/>
      <c r="AA43" s="88"/>
      <c r="AB43" s="88"/>
      <c r="AD43" s="89"/>
    </row>
    <row r="44" spans="2:30" s="4" customFormat="1" ht="15" customHeight="1" x14ac:dyDescent="0.2">
      <c r="B44" s="112" t="s">
        <v>106</v>
      </c>
      <c r="C44" s="112"/>
      <c r="D44" s="112"/>
      <c r="E44" s="112"/>
      <c r="F44" s="112"/>
      <c r="G44" s="112"/>
      <c r="H44" s="117">
        <v>21</v>
      </c>
      <c r="I44" s="118">
        <v>8.6848635235732014E-3</v>
      </c>
      <c r="J44" s="88"/>
      <c r="K44" s="88"/>
      <c r="L44" s="4" t="s">
        <v>105</v>
      </c>
      <c r="S44" s="4">
        <v>265</v>
      </c>
      <c r="T44" s="111">
        <v>2.1336553945249599E-2</v>
      </c>
      <c r="W44" s="88"/>
      <c r="X44" s="88"/>
      <c r="Y44" s="88"/>
      <c r="Z44" s="88"/>
      <c r="AA44" s="88"/>
      <c r="AB44" s="88"/>
      <c r="AC44" s="88"/>
      <c r="AD44" s="89"/>
    </row>
    <row r="45" spans="2:30" s="4" customFormat="1" ht="15" customHeight="1" thickBot="1" x14ac:dyDescent="0.25">
      <c r="B45" s="152" t="s">
        <v>13</v>
      </c>
      <c r="C45" s="152"/>
      <c r="D45" s="152"/>
      <c r="E45" s="152"/>
      <c r="F45" s="152"/>
      <c r="G45" s="152"/>
      <c r="H45" s="105">
        <v>1322</v>
      </c>
      <c r="I45" s="106">
        <v>0.54673283705541775</v>
      </c>
      <c r="J45" s="152"/>
      <c r="K45" s="152"/>
      <c r="L45" s="4" t="s">
        <v>104</v>
      </c>
      <c r="S45" s="4">
        <v>681</v>
      </c>
      <c r="T45" s="111">
        <v>5.4830917874396139E-2</v>
      </c>
      <c r="W45" s="152"/>
      <c r="X45" s="152"/>
      <c r="Y45" s="152"/>
      <c r="Z45" s="152"/>
      <c r="AA45" s="152"/>
      <c r="AB45" s="152"/>
      <c r="AC45" s="152"/>
      <c r="AD45" s="89"/>
    </row>
    <row r="46" spans="2:30" s="4" customFormat="1" ht="15" customHeight="1" x14ac:dyDescent="0.2">
      <c r="B46" s="155" t="s">
        <v>1</v>
      </c>
      <c r="C46" s="155"/>
      <c r="D46" s="155"/>
      <c r="E46" s="155"/>
      <c r="F46" s="155"/>
      <c r="G46" s="155"/>
      <c r="H46" s="51">
        <v>2418</v>
      </c>
      <c r="I46" s="119">
        <v>1</v>
      </c>
      <c r="J46" s="120"/>
      <c r="K46" s="120"/>
      <c r="L46" s="4" t="s">
        <v>103</v>
      </c>
      <c r="S46" s="4">
        <v>100</v>
      </c>
      <c r="T46" s="111">
        <v>8.0515297906602248E-3</v>
      </c>
      <c r="W46" s="88"/>
      <c r="X46" s="88"/>
      <c r="Y46" s="88"/>
      <c r="Z46" s="88"/>
      <c r="AA46" s="88"/>
      <c r="AB46" s="88"/>
      <c r="AC46" s="88"/>
      <c r="AD46" s="89"/>
    </row>
    <row r="47" spans="2:30" s="4" customFormat="1" ht="15" customHeight="1" x14ac:dyDescent="0.2">
      <c r="L47" s="4" t="s">
        <v>102</v>
      </c>
      <c r="S47" s="4">
        <v>226</v>
      </c>
      <c r="T47" s="111">
        <v>1.819645732689211E-2</v>
      </c>
      <c r="W47" s="88"/>
      <c r="X47" s="88"/>
      <c r="Y47" s="88"/>
      <c r="Z47" s="88"/>
      <c r="AA47" s="88"/>
      <c r="AB47" s="88"/>
      <c r="AC47" s="88"/>
      <c r="AD47" s="89"/>
    </row>
    <row r="48" spans="2:30" s="4" customFormat="1" ht="15" customHeight="1" x14ac:dyDescent="0.2">
      <c r="B48" s="121"/>
      <c r="C48" s="121"/>
      <c r="D48" s="121"/>
      <c r="E48" s="121"/>
      <c r="G48" s="50"/>
      <c r="H48" s="50"/>
      <c r="I48" s="50"/>
      <c r="J48" s="50"/>
      <c r="K48" s="50"/>
      <c r="L48" s="4" t="s">
        <v>101</v>
      </c>
      <c r="S48" s="4">
        <v>1074</v>
      </c>
      <c r="T48" s="111">
        <v>8.6473429951690828E-2</v>
      </c>
      <c r="W48" s="88"/>
      <c r="X48" s="88"/>
      <c r="Y48" s="88"/>
      <c r="Z48" s="88"/>
      <c r="AA48" s="88"/>
      <c r="AB48" s="88"/>
      <c r="AC48" s="88"/>
      <c r="AD48" s="89"/>
    </row>
    <row r="49" spans="1:30" s="4" customFormat="1" ht="15" customHeight="1" x14ac:dyDescent="0.2"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4" t="s">
        <v>100</v>
      </c>
      <c r="S49" s="4">
        <v>2688</v>
      </c>
      <c r="T49" s="111">
        <v>0.21642512077294687</v>
      </c>
      <c r="W49" s="152"/>
      <c r="X49" s="152"/>
      <c r="Y49" s="152"/>
      <c r="Z49" s="152"/>
      <c r="AA49" s="152"/>
      <c r="AB49" s="152"/>
      <c r="AC49" s="152"/>
      <c r="AD49" s="89"/>
    </row>
    <row r="50" spans="1:30" s="4" customFormat="1" ht="15" customHeight="1" x14ac:dyDescent="0.2"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4" t="s">
        <v>99</v>
      </c>
      <c r="S50" s="4">
        <v>61</v>
      </c>
      <c r="T50" s="111">
        <v>4.9114331723027378E-3</v>
      </c>
    </row>
    <row r="51" spans="1:30" s="4" customFormat="1" ht="15" customHeight="1" thickBot="1" x14ac:dyDescent="0.25"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88" t="s">
        <v>13</v>
      </c>
      <c r="M51" s="88"/>
      <c r="N51" s="88"/>
      <c r="O51" s="88"/>
      <c r="P51" s="88"/>
      <c r="Q51" s="88"/>
      <c r="R51" s="88"/>
      <c r="S51" s="89">
        <v>229</v>
      </c>
      <c r="T51" s="111">
        <v>1.8438003220611916E-2</v>
      </c>
    </row>
    <row r="52" spans="1:30" s="4" customFormat="1" ht="15" customHeight="1" x14ac:dyDescent="0.2"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50" t="s">
        <v>1</v>
      </c>
      <c r="M52" s="150"/>
      <c r="N52" s="150"/>
      <c r="O52" s="150"/>
      <c r="P52" s="150"/>
      <c r="Q52" s="150"/>
      <c r="R52" s="150"/>
      <c r="S52" s="23">
        <v>12420</v>
      </c>
      <c r="T52" s="119">
        <v>1</v>
      </c>
    </row>
    <row r="53" spans="1:30" s="4" customFormat="1" ht="15" customHeight="1" x14ac:dyDescent="0.2">
      <c r="B53" s="121"/>
      <c r="C53" s="121"/>
      <c r="D53" s="121"/>
      <c r="E53" s="121"/>
      <c r="F53" s="121"/>
    </row>
    <row r="54" spans="1:30" s="4" customFormat="1" ht="4.5" customHeight="1" x14ac:dyDescent="0.2">
      <c r="B54" s="121"/>
      <c r="C54" s="121"/>
      <c r="D54" s="121"/>
      <c r="E54" s="121"/>
      <c r="F54" s="121"/>
      <c r="G54" s="121"/>
      <c r="H54" s="121"/>
      <c r="I54" s="121"/>
      <c r="J54" s="121"/>
      <c r="K54" s="121"/>
      <c r="S54" s="122"/>
      <c r="T54" s="122"/>
    </row>
    <row r="55" spans="1:30" s="4" customFormat="1" ht="9.75" customHeight="1" x14ac:dyDescent="0.2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</row>
    <row r="56" spans="1:30" s="4" customFormat="1" ht="4.5" customHeight="1" x14ac:dyDescent="0.2">
      <c r="B56" s="49"/>
      <c r="C56" s="49"/>
      <c r="R56" s="121"/>
      <c r="S56" s="121"/>
      <c r="T56" s="121"/>
      <c r="U56" s="121"/>
    </row>
    <row r="57" spans="1:30" s="4" customFormat="1" ht="18.75" customHeight="1" x14ac:dyDescent="0.2">
      <c r="B57" s="41" t="s">
        <v>98</v>
      </c>
      <c r="C57" s="41"/>
      <c r="D57" s="12"/>
      <c r="E57" s="12"/>
      <c r="F57" s="12"/>
      <c r="G57" s="12"/>
      <c r="H57" s="12"/>
      <c r="I57" s="12"/>
      <c r="L57" s="161"/>
      <c r="M57" s="161"/>
      <c r="N57" s="161"/>
      <c r="O57" s="161"/>
      <c r="P57" s="161"/>
      <c r="Q57" s="161"/>
    </row>
    <row r="58" spans="1:30" s="4" customFormat="1" ht="11.25" customHeight="1" thickBot="1" x14ac:dyDescent="0.25">
      <c r="B58" s="162" t="s">
        <v>18</v>
      </c>
      <c r="C58" s="162"/>
      <c r="D58" s="162"/>
      <c r="E58" s="163" t="s">
        <v>15</v>
      </c>
      <c r="F58" s="163"/>
      <c r="G58" s="162" t="s">
        <v>1</v>
      </c>
      <c r="H58" s="162" t="s">
        <v>14</v>
      </c>
      <c r="P58" s="121"/>
      <c r="Q58" s="121"/>
      <c r="R58" s="41"/>
    </row>
    <row r="59" spans="1:30" s="4" customFormat="1" ht="12.75" customHeight="1" x14ac:dyDescent="0.2">
      <c r="B59" s="162"/>
      <c r="C59" s="162"/>
      <c r="D59" s="162"/>
      <c r="E59" s="102" t="s">
        <v>16</v>
      </c>
      <c r="F59" s="102" t="s">
        <v>17</v>
      </c>
      <c r="G59" s="162"/>
      <c r="H59" s="162"/>
      <c r="P59" s="121"/>
      <c r="Q59" s="121"/>
      <c r="R59" s="41"/>
    </row>
    <row r="60" spans="1:30" s="4" customFormat="1" ht="13.5" customHeight="1" x14ac:dyDescent="0.2">
      <c r="B60" s="88" t="s">
        <v>97</v>
      </c>
      <c r="C60" s="88"/>
      <c r="D60" s="88"/>
      <c r="E60" s="90">
        <v>45</v>
      </c>
      <c r="F60" s="90">
        <v>19</v>
      </c>
      <c r="G60" s="90">
        <v>64</v>
      </c>
      <c r="H60" s="46">
        <v>4.3132497641191533E-3</v>
      </c>
    </row>
    <row r="61" spans="1:30" s="4" customFormat="1" ht="13.5" customHeight="1" x14ac:dyDescent="0.2">
      <c r="B61" s="88" t="s">
        <v>96</v>
      </c>
      <c r="C61" s="88"/>
      <c r="D61" s="88"/>
      <c r="E61" s="90">
        <v>820</v>
      </c>
      <c r="F61" s="90">
        <v>232</v>
      </c>
      <c r="G61" s="90">
        <v>1052</v>
      </c>
      <c r="H61" s="46">
        <v>7.0899042997708592E-2</v>
      </c>
      <c r="P61" s="123"/>
      <c r="Q61" s="123"/>
      <c r="R61" s="124"/>
      <c r="S61" s="124"/>
      <c r="T61" s="47"/>
      <c r="U61" s="48"/>
    </row>
    <row r="62" spans="1:30" s="4" customFormat="1" ht="13.5" customHeight="1" x14ac:dyDescent="0.2">
      <c r="B62" s="88" t="s">
        <v>94</v>
      </c>
      <c r="C62" s="88"/>
      <c r="D62" s="88"/>
      <c r="E62" s="90">
        <v>2652</v>
      </c>
      <c r="F62" s="90">
        <v>610</v>
      </c>
      <c r="G62" s="90">
        <v>3262</v>
      </c>
      <c r="H62" s="46">
        <v>0.2198409489149481</v>
      </c>
      <c r="P62" s="123"/>
      <c r="Q62" s="123"/>
      <c r="R62" s="124"/>
      <c r="S62" s="124"/>
      <c r="T62" s="47"/>
      <c r="U62" s="48"/>
    </row>
    <row r="63" spans="1:30" s="4" customFormat="1" ht="13.5" customHeight="1" x14ac:dyDescent="0.2">
      <c r="B63" s="88" t="s">
        <v>93</v>
      </c>
      <c r="C63" s="88"/>
      <c r="D63" s="88"/>
      <c r="E63" s="90">
        <v>4306</v>
      </c>
      <c r="F63" s="90">
        <v>1426</v>
      </c>
      <c r="G63" s="90">
        <v>5732</v>
      </c>
      <c r="H63" s="46">
        <v>0.3863054319989217</v>
      </c>
      <c r="P63" s="123"/>
      <c r="Q63" s="123"/>
      <c r="R63" s="124"/>
      <c r="S63" s="124"/>
      <c r="T63" s="47"/>
      <c r="U63" s="48"/>
    </row>
    <row r="64" spans="1:30" s="4" customFormat="1" ht="13.5" customHeight="1" x14ac:dyDescent="0.2">
      <c r="B64" s="88" t="s">
        <v>95</v>
      </c>
      <c r="C64" s="88"/>
      <c r="D64" s="88"/>
      <c r="E64" s="90">
        <v>732</v>
      </c>
      <c r="F64" s="90">
        <v>348</v>
      </c>
      <c r="G64" s="90">
        <v>1080</v>
      </c>
      <c r="H64" s="46">
        <v>7.2786089769510717E-2</v>
      </c>
      <c r="P64" s="123"/>
      <c r="Q64" s="123"/>
      <c r="R64" s="124"/>
      <c r="S64" s="124"/>
      <c r="T64" s="47"/>
    </row>
    <row r="65" spans="2:23" s="4" customFormat="1" ht="13.5" customHeight="1" thickBot="1" x14ac:dyDescent="0.25">
      <c r="B65" s="88" t="s">
        <v>33</v>
      </c>
      <c r="C65" s="88"/>
      <c r="D65" s="88"/>
      <c r="E65" s="90">
        <v>2768</v>
      </c>
      <c r="F65" s="90">
        <v>880</v>
      </c>
      <c r="G65" s="90">
        <v>3648</v>
      </c>
      <c r="H65" s="46">
        <v>0.24585523655479175</v>
      </c>
      <c r="P65" s="44"/>
      <c r="Q65" s="125"/>
      <c r="R65" s="125"/>
      <c r="S65" s="125"/>
      <c r="T65" s="42"/>
    </row>
    <row r="66" spans="2:23" s="4" customFormat="1" ht="13.5" customHeight="1" x14ac:dyDescent="0.2">
      <c r="B66" s="155" t="s">
        <v>1</v>
      </c>
      <c r="C66" s="155"/>
      <c r="D66" s="155"/>
      <c r="E66" s="1">
        <v>11323</v>
      </c>
      <c r="F66" s="1">
        <v>3515</v>
      </c>
      <c r="G66" s="1">
        <v>14838</v>
      </c>
      <c r="H66" s="45">
        <v>1</v>
      </c>
      <c r="P66" s="44"/>
      <c r="Q66" s="125"/>
      <c r="R66" s="125"/>
      <c r="S66" s="125"/>
      <c r="T66" s="42"/>
    </row>
    <row r="67" spans="2:23" s="4" customFormat="1" ht="13.5" customHeight="1" x14ac:dyDescent="0.2">
      <c r="B67" s="164" t="s">
        <v>26</v>
      </c>
      <c r="C67" s="164"/>
      <c r="D67" s="164"/>
      <c r="E67" s="78">
        <v>0.76310823561126839</v>
      </c>
      <c r="F67" s="78">
        <v>0.23689176438873163</v>
      </c>
      <c r="G67" s="126">
        <v>1</v>
      </c>
      <c r="H67" s="126"/>
      <c r="P67" s="44"/>
      <c r="Q67" s="125"/>
      <c r="R67" s="125"/>
      <c r="S67" s="125"/>
      <c r="T67" s="42"/>
    </row>
    <row r="68" spans="2:23" s="4" customFormat="1" ht="15.75" customHeight="1" x14ac:dyDescent="0.2">
      <c r="B68" s="43"/>
      <c r="Q68" s="127"/>
      <c r="R68" s="125"/>
      <c r="S68" s="125"/>
      <c r="T68" s="42"/>
    </row>
    <row r="69" spans="2:23" s="4" customFormat="1" ht="15.75" customHeight="1" x14ac:dyDescent="0.2">
      <c r="B69" s="12" t="s">
        <v>92</v>
      </c>
      <c r="C69" s="12"/>
      <c r="D69" s="75"/>
      <c r="E69" s="75"/>
      <c r="F69" s="75"/>
      <c r="G69" s="75"/>
      <c r="H69" s="75"/>
      <c r="Q69" s="127"/>
      <c r="R69" s="125"/>
      <c r="S69" s="125"/>
      <c r="T69" s="42"/>
    </row>
    <row r="70" spans="2:23" s="4" customFormat="1" ht="12" customHeight="1" x14ac:dyDescent="0.2">
      <c r="B70" s="2" t="s">
        <v>91</v>
      </c>
      <c r="C70" s="2"/>
      <c r="D70" s="2"/>
      <c r="E70" s="2"/>
      <c r="F70" s="102" t="s">
        <v>38</v>
      </c>
      <c r="G70" s="102" t="s">
        <v>14</v>
      </c>
      <c r="I70" s="12" t="s">
        <v>90</v>
      </c>
      <c r="J70" s="41"/>
      <c r="K70" s="41"/>
      <c r="L70" s="75"/>
      <c r="M70" s="75"/>
      <c r="N70" s="75"/>
      <c r="O70" s="75"/>
      <c r="P70" s="75"/>
    </row>
    <row r="71" spans="2:23" s="4" customFormat="1" ht="12.75" customHeight="1" x14ac:dyDescent="0.2">
      <c r="B71" s="88" t="s">
        <v>89</v>
      </c>
      <c r="C71" s="88"/>
      <c r="D71" s="88"/>
      <c r="E71" s="88"/>
      <c r="F71" s="105">
        <v>556</v>
      </c>
      <c r="G71" s="106">
        <v>3.7471357325785146E-2</v>
      </c>
      <c r="I71" s="2" t="s">
        <v>88</v>
      </c>
      <c r="J71" s="2"/>
      <c r="K71" s="2"/>
      <c r="L71" s="2"/>
      <c r="M71" s="2"/>
      <c r="N71" s="102" t="s">
        <v>38</v>
      </c>
      <c r="O71" s="2"/>
      <c r="P71" s="102" t="s">
        <v>14</v>
      </c>
      <c r="S71" s="128"/>
      <c r="T71" s="128"/>
      <c r="U71" s="128"/>
      <c r="W71" s="88"/>
    </row>
    <row r="72" spans="2:23" s="4" customFormat="1" ht="12.75" customHeight="1" x14ac:dyDescent="0.2">
      <c r="B72" s="88" t="s">
        <v>87</v>
      </c>
      <c r="C72" s="88"/>
      <c r="D72" s="88"/>
      <c r="E72" s="88"/>
      <c r="F72" s="105">
        <v>4826</v>
      </c>
      <c r="G72" s="106">
        <v>0.32524599002560994</v>
      </c>
      <c r="I72" s="88" t="s">
        <v>86</v>
      </c>
      <c r="J72" s="88"/>
      <c r="K72" s="88"/>
      <c r="L72" s="88"/>
      <c r="M72" s="88"/>
      <c r="N72" s="89">
        <v>9882</v>
      </c>
      <c r="O72" s="129"/>
      <c r="P72" s="106">
        <v>0.66599272139102306</v>
      </c>
    </row>
    <row r="73" spans="2:23" s="4" customFormat="1" ht="12.75" customHeight="1" x14ac:dyDescent="0.2">
      <c r="B73" s="88" t="s">
        <v>85</v>
      </c>
      <c r="C73" s="88"/>
      <c r="D73" s="88"/>
      <c r="E73" s="88"/>
      <c r="F73" s="105">
        <v>431</v>
      </c>
      <c r="G73" s="106">
        <v>2.9047041380239925E-2</v>
      </c>
      <c r="I73" s="88" t="s">
        <v>84</v>
      </c>
      <c r="J73" s="88"/>
      <c r="K73" s="88"/>
      <c r="L73" s="88"/>
      <c r="M73" s="88"/>
      <c r="N73" s="89">
        <v>3227</v>
      </c>
      <c r="O73" s="129"/>
      <c r="P73" s="106">
        <v>0.21748214045019545</v>
      </c>
    </row>
    <row r="74" spans="2:23" s="4" customFormat="1" ht="12.75" customHeight="1" x14ac:dyDescent="0.2">
      <c r="B74" s="88" t="s">
        <v>83</v>
      </c>
      <c r="C74" s="88"/>
      <c r="D74" s="88"/>
      <c r="E74" s="88"/>
      <c r="F74" s="105">
        <v>324</v>
      </c>
      <c r="G74" s="106">
        <v>2.1835826930853213E-2</v>
      </c>
      <c r="I74" s="88" t="s">
        <v>82</v>
      </c>
      <c r="J74" s="88"/>
      <c r="K74" s="88"/>
      <c r="L74" s="88"/>
      <c r="M74" s="88"/>
      <c r="N74" s="89">
        <v>1264</v>
      </c>
      <c r="O74" s="129"/>
      <c r="P74" s="106">
        <v>8.5186682841353278E-2</v>
      </c>
    </row>
    <row r="75" spans="2:23" s="4" customFormat="1" ht="12.75" customHeight="1" thickBot="1" x14ac:dyDescent="0.25">
      <c r="B75" s="88" t="s">
        <v>81</v>
      </c>
      <c r="C75" s="88"/>
      <c r="D75" s="88"/>
      <c r="E75" s="130"/>
      <c r="F75" s="105">
        <v>60</v>
      </c>
      <c r="G75" s="106">
        <v>4.0436716538617065E-3</v>
      </c>
      <c r="I75" s="88" t="s">
        <v>80</v>
      </c>
      <c r="J75" s="88"/>
      <c r="K75" s="88"/>
      <c r="L75" s="88"/>
      <c r="M75" s="88"/>
      <c r="N75" s="89">
        <v>465</v>
      </c>
      <c r="O75" s="129"/>
      <c r="P75" s="106">
        <v>3.1338455317428224E-2</v>
      </c>
    </row>
    <row r="76" spans="2:23" s="4" customFormat="1" ht="12.75" customHeight="1" x14ac:dyDescent="0.2">
      <c r="B76" s="88" t="s">
        <v>79</v>
      </c>
      <c r="C76" s="88"/>
      <c r="D76" s="88"/>
      <c r="E76" s="88"/>
      <c r="F76" s="105">
        <v>20</v>
      </c>
      <c r="G76" s="106">
        <v>1.3478905512872355E-3</v>
      </c>
      <c r="I76" s="10" t="s">
        <v>1</v>
      </c>
      <c r="J76" s="10"/>
      <c r="K76" s="10"/>
      <c r="L76" s="10"/>
      <c r="M76" s="10"/>
      <c r="N76" s="23">
        <v>14838</v>
      </c>
      <c r="O76" s="10"/>
      <c r="P76" s="131">
        <v>1</v>
      </c>
    </row>
    <row r="77" spans="2:23" s="4" customFormat="1" ht="12.75" customHeight="1" x14ac:dyDescent="0.2">
      <c r="B77" s="88" t="s">
        <v>78</v>
      </c>
      <c r="C77" s="88"/>
      <c r="D77" s="88"/>
      <c r="E77" s="88"/>
      <c r="F77" s="105">
        <v>95</v>
      </c>
      <c r="G77" s="106">
        <v>6.4024801186143687E-3</v>
      </c>
      <c r="I77" s="40" t="s">
        <v>77</v>
      </c>
    </row>
    <row r="78" spans="2:23" s="4" customFormat="1" ht="12.75" customHeight="1" x14ac:dyDescent="0.2">
      <c r="B78" s="88" t="s">
        <v>76</v>
      </c>
      <c r="C78" s="88"/>
      <c r="D78" s="88"/>
      <c r="E78" s="88"/>
      <c r="F78" s="105">
        <v>481</v>
      </c>
      <c r="G78" s="106">
        <v>3.2416767758458011E-2</v>
      </c>
    </row>
    <row r="79" spans="2:23" s="4" customFormat="1" ht="12.75" customHeight="1" x14ac:dyDescent="0.2">
      <c r="B79" s="88" t="s">
        <v>75</v>
      </c>
      <c r="C79" s="88"/>
      <c r="D79" s="88"/>
      <c r="E79" s="88"/>
      <c r="F79" s="105">
        <v>295</v>
      </c>
      <c r="G79" s="106">
        <v>1.9881385631486722E-2</v>
      </c>
      <c r="I79" s="40"/>
      <c r="J79" s="39"/>
      <c r="K79" s="39"/>
      <c r="L79" s="39"/>
      <c r="M79" s="39"/>
      <c r="N79" s="39"/>
      <c r="P79" s="88"/>
      <c r="Q79" s="88"/>
      <c r="R79" s="88"/>
      <c r="S79" s="88"/>
      <c r="T79" s="88"/>
      <c r="U79" s="129"/>
    </row>
    <row r="80" spans="2:23" s="4" customFormat="1" ht="12.75" customHeight="1" x14ac:dyDescent="0.2">
      <c r="B80" s="88" t="s">
        <v>74</v>
      </c>
      <c r="C80" s="88"/>
      <c r="D80" s="88"/>
      <c r="E80" s="88"/>
      <c r="F80" s="105">
        <v>104</v>
      </c>
      <c r="G80" s="106">
        <v>7.0090308666936243E-3</v>
      </c>
      <c r="I80" s="39"/>
      <c r="J80" s="39"/>
      <c r="K80" s="39"/>
      <c r="L80" s="39"/>
      <c r="M80" s="39"/>
      <c r="N80" s="39"/>
    </row>
    <row r="81" spans="2:23" s="4" customFormat="1" ht="12.75" customHeight="1" x14ac:dyDescent="0.2">
      <c r="B81" s="88" t="s">
        <v>33</v>
      </c>
      <c r="C81" s="88"/>
      <c r="D81" s="88"/>
      <c r="E81" s="88"/>
      <c r="F81" s="105">
        <v>6627</v>
      </c>
      <c r="G81" s="106">
        <v>0.44662353416902545</v>
      </c>
      <c r="I81" s="39"/>
      <c r="J81" s="39"/>
      <c r="K81" s="39"/>
      <c r="L81" s="39"/>
      <c r="M81" s="39"/>
      <c r="N81" s="39"/>
      <c r="P81" s="88"/>
      <c r="Q81" s="88"/>
      <c r="R81" s="88"/>
      <c r="S81" s="88"/>
      <c r="T81" s="88"/>
      <c r="U81" s="129"/>
      <c r="W81" s="88"/>
    </row>
    <row r="82" spans="2:23" s="4" customFormat="1" ht="12.75" customHeight="1" thickBot="1" x14ac:dyDescent="0.25">
      <c r="B82" s="88" t="s">
        <v>13</v>
      </c>
      <c r="C82" s="88"/>
      <c r="D82" s="88"/>
      <c r="E82" s="88"/>
      <c r="F82" s="105">
        <v>1019</v>
      </c>
      <c r="G82" s="106">
        <v>6.8675023588084652E-2</v>
      </c>
      <c r="I82" s="39"/>
      <c r="J82" s="39"/>
      <c r="K82" s="39"/>
      <c r="L82" s="39"/>
      <c r="M82" s="39"/>
      <c r="N82" s="39"/>
      <c r="P82" s="88"/>
      <c r="Q82" s="88"/>
      <c r="R82" s="88"/>
      <c r="S82" s="88"/>
      <c r="T82" s="88"/>
      <c r="U82" s="129"/>
    </row>
    <row r="83" spans="2:23" s="4" customFormat="1" ht="12.75" customHeight="1" x14ac:dyDescent="0.2">
      <c r="B83" s="150" t="s">
        <v>1</v>
      </c>
      <c r="C83" s="150"/>
      <c r="D83" s="150"/>
      <c r="E83" s="150"/>
      <c r="F83" s="23">
        <v>14838</v>
      </c>
      <c r="G83" s="131">
        <v>1</v>
      </c>
      <c r="I83" s="88"/>
      <c r="J83" s="88"/>
      <c r="K83" s="88"/>
      <c r="P83" s="88"/>
      <c r="Q83" s="88"/>
      <c r="R83" s="88"/>
      <c r="S83" s="88"/>
      <c r="T83" s="88"/>
      <c r="U83" s="129"/>
    </row>
    <row r="84" spans="2:23" s="4" customFormat="1" ht="4.5" customHeight="1" x14ac:dyDescent="0.2">
      <c r="I84" s="88"/>
      <c r="J84" s="88"/>
      <c r="K84" s="88"/>
      <c r="P84" s="165"/>
      <c r="Q84" s="165"/>
      <c r="R84" s="165"/>
      <c r="S84" s="165"/>
      <c r="T84" s="165"/>
      <c r="U84" s="129"/>
    </row>
    <row r="85" spans="2:23" s="4" customFormat="1" ht="6" customHeight="1" thickBot="1" x14ac:dyDescent="0.25">
      <c r="I85" s="88"/>
      <c r="J85" s="88"/>
      <c r="K85" s="88"/>
      <c r="P85" s="152"/>
      <c r="Q85" s="152"/>
      <c r="R85" s="152"/>
      <c r="S85" s="152"/>
      <c r="T85" s="152"/>
      <c r="U85" s="129"/>
      <c r="V85" s="77"/>
    </row>
    <row r="86" spans="2:23" s="4" customFormat="1" ht="18.75" customHeight="1" x14ac:dyDescent="0.2">
      <c r="B86" s="38" t="s">
        <v>73</v>
      </c>
      <c r="C86" s="37"/>
      <c r="D86" s="37"/>
      <c r="E86" s="37"/>
      <c r="F86" s="37"/>
      <c r="G86" s="37"/>
      <c r="H86" s="37"/>
      <c r="I86" s="37"/>
      <c r="J86" s="37"/>
      <c r="K86" s="132"/>
      <c r="L86" s="133"/>
      <c r="M86" s="134"/>
      <c r="V86" s="77"/>
    </row>
    <row r="87" spans="2:23" s="4" customFormat="1" ht="15" customHeight="1" x14ac:dyDescent="0.2">
      <c r="B87" s="28" t="s">
        <v>72</v>
      </c>
      <c r="C87" s="2"/>
      <c r="D87" s="85" t="s">
        <v>38</v>
      </c>
      <c r="E87" s="85" t="s">
        <v>14</v>
      </c>
      <c r="G87" s="2" t="s">
        <v>35</v>
      </c>
      <c r="H87" s="2"/>
      <c r="I87" s="135" t="s">
        <v>38</v>
      </c>
      <c r="J87" s="102" t="s">
        <v>14</v>
      </c>
      <c r="K87" s="136"/>
    </row>
    <row r="88" spans="2:23" s="4" customFormat="1" ht="15" customHeight="1" x14ac:dyDescent="0.2">
      <c r="B88" s="137" t="s">
        <v>71</v>
      </c>
      <c r="C88" s="152"/>
      <c r="D88" s="89">
        <v>6230</v>
      </c>
      <c r="E88" s="106">
        <v>0.46333482076453963</v>
      </c>
      <c r="G88" s="4" t="s">
        <v>70</v>
      </c>
      <c r="I88" s="90">
        <v>25</v>
      </c>
      <c r="J88" s="106">
        <v>0.1358695652173913</v>
      </c>
      <c r="K88" s="33"/>
      <c r="L88" s="138"/>
    </row>
    <row r="89" spans="2:23" s="4" customFormat="1" ht="15" customHeight="1" x14ac:dyDescent="0.2">
      <c r="B89" s="139" t="s">
        <v>25</v>
      </c>
      <c r="C89" s="88"/>
      <c r="D89" s="89">
        <v>1930</v>
      </c>
      <c r="E89" s="106">
        <v>0.14353711140859735</v>
      </c>
      <c r="G89" s="4" t="s">
        <v>67</v>
      </c>
      <c r="I89" s="90">
        <v>24</v>
      </c>
      <c r="J89" s="106">
        <v>0.13043478260869565</v>
      </c>
      <c r="K89" s="33"/>
      <c r="L89" s="138"/>
      <c r="M89" s="35"/>
    </row>
    <row r="90" spans="2:23" s="4" customFormat="1" ht="15" customHeight="1" x14ac:dyDescent="0.2">
      <c r="B90" s="137" t="s">
        <v>68</v>
      </c>
      <c r="C90" s="152"/>
      <c r="D90" s="89">
        <v>1495</v>
      </c>
      <c r="E90" s="106">
        <v>0.11118548267142644</v>
      </c>
      <c r="G90" s="152" t="s">
        <v>69</v>
      </c>
      <c r="H90" s="152"/>
      <c r="I90" s="90">
        <v>19</v>
      </c>
      <c r="J90" s="106">
        <v>0.10326086956521739</v>
      </c>
      <c r="K90" s="33"/>
      <c r="L90" s="138"/>
      <c r="M90" s="35"/>
    </row>
    <row r="91" spans="2:23" s="4" customFormat="1" ht="15" customHeight="1" x14ac:dyDescent="0.2">
      <c r="B91" s="139" t="s">
        <v>22</v>
      </c>
      <c r="C91" s="88"/>
      <c r="D91" s="89">
        <v>519</v>
      </c>
      <c r="E91" s="106">
        <v>3.859883980365908E-2</v>
      </c>
      <c r="G91" s="4" t="s">
        <v>64</v>
      </c>
      <c r="I91" s="90">
        <v>9</v>
      </c>
      <c r="J91" s="106">
        <v>4.8913043478260872E-2</v>
      </c>
      <c r="K91" s="33"/>
      <c r="L91" s="138"/>
      <c r="M91" s="35"/>
    </row>
    <row r="92" spans="2:23" s="4" customFormat="1" ht="15" customHeight="1" x14ac:dyDescent="0.2">
      <c r="B92" s="139" t="s">
        <v>65</v>
      </c>
      <c r="C92" s="88"/>
      <c r="D92" s="89">
        <v>486</v>
      </c>
      <c r="E92" s="106">
        <v>3.614457831325301E-2</v>
      </c>
      <c r="G92" s="4" t="s">
        <v>66</v>
      </c>
      <c r="I92" s="90">
        <v>14</v>
      </c>
      <c r="J92" s="106">
        <v>7.6086956521739135E-2</v>
      </c>
      <c r="K92" s="33"/>
      <c r="L92" s="138"/>
      <c r="M92" s="35"/>
    </row>
    <row r="93" spans="2:23" s="4" customFormat="1" ht="15" customHeight="1" x14ac:dyDescent="0.2">
      <c r="B93" s="139" t="s">
        <v>23</v>
      </c>
      <c r="C93" s="88"/>
      <c r="D93" s="89">
        <v>335</v>
      </c>
      <c r="E93" s="106">
        <v>2.4914472705637365E-2</v>
      </c>
      <c r="G93" s="4" t="s">
        <v>63</v>
      </c>
      <c r="I93" s="90">
        <v>4</v>
      </c>
      <c r="J93" s="106">
        <v>2.1739130434782608E-2</v>
      </c>
      <c r="K93" s="33"/>
      <c r="L93" s="138"/>
      <c r="M93" s="34"/>
    </row>
    <row r="94" spans="2:23" s="4" customFormat="1" ht="15" customHeight="1" x14ac:dyDescent="0.2">
      <c r="B94" s="137" t="s">
        <v>60</v>
      </c>
      <c r="C94" s="152"/>
      <c r="D94" s="89">
        <v>299</v>
      </c>
      <c r="E94" s="106">
        <v>2.2237096534285291E-2</v>
      </c>
      <c r="G94" s="4" t="s">
        <v>61</v>
      </c>
      <c r="I94" s="90">
        <v>6</v>
      </c>
      <c r="J94" s="106">
        <v>3.2608695652173912E-2</v>
      </c>
      <c r="K94" s="33"/>
      <c r="L94" s="138"/>
      <c r="M94" s="130"/>
    </row>
    <row r="95" spans="2:23" s="4" customFormat="1" ht="15" customHeight="1" x14ac:dyDescent="0.2">
      <c r="B95" s="137" t="s">
        <v>62</v>
      </c>
      <c r="C95" s="152"/>
      <c r="D95" s="89">
        <v>282</v>
      </c>
      <c r="E95" s="106">
        <v>2.0972780008924587E-2</v>
      </c>
      <c r="G95" s="152" t="s">
        <v>59</v>
      </c>
      <c r="H95" s="152"/>
      <c r="I95" s="90">
        <v>5</v>
      </c>
      <c r="J95" s="106">
        <v>2.717391304347826E-2</v>
      </c>
      <c r="K95" s="33"/>
      <c r="L95" s="138"/>
      <c r="M95" s="130"/>
      <c r="P95" s="140"/>
      <c r="Q95" s="138"/>
    </row>
    <row r="96" spans="2:23" s="4" customFormat="1" ht="15" customHeight="1" x14ac:dyDescent="0.2">
      <c r="B96" s="139" t="s">
        <v>58</v>
      </c>
      <c r="C96" s="88"/>
      <c r="D96" s="89">
        <v>268</v>
      </c>
      <c r="E96" s="106">
        <v>1.993157816450989E-2</v>
      </c>
      <c r="G96" s="130" t="s">
        <v>57</v>
      </c>
      <c r="H96" s="130"/>
      <c r="I96" s="90">
        <v>4</v>
      </c>
      <c r="J96" s="106">
        <v>2.1739130434782608E-2</v>
      </c>
      <c r="K96" s="33"/>
      <c r="L96" s="138"/>
      <c r="M96" s="130"/>
      <c r="N96" s="130"/>
      <c r="P96" s="140"/>
      <c r="Q96" s="138"/>
    </row>
    <row r="97" spans="2:17" s="4" customFormat="1" ht="15" customHeight="1" x14ac:dyDescent="0.2">
      <c r="B97" s="139" t="s">
        <v>56</v>
      </c>
      <c r="C97" s="88"/>
      <c r="D97" s="89">
        <v>255</v>
      </c>
      <c r="E97" s="106">
        <v>1.896474788041053E-2</v>
      </c>
      <c r="G97" s="4" t="s">
        <v>55</v>
      </c>
      <c r="I97" s="90">
        <v>4</v>
      </c>
      <c r="J97" s="106">
        <v>2.1739130434782608E-2</v>
      </c>
      <c r="K97" s="33"/>
      <c r="L97" s="138"/>
      <c r="M97" s="130"/>
      <c r="N97" s="152"/>
      <c r="P97" s="140"/>
      <c r="Q97" s="138"/>
    </row>
    <row r="98" spans="2:17" s="4" customFormat="1" ht="15" customHeight="1" x14ac:dyDescent="0.2">
      <c r="B98" s="137" t="s">
        <v>20</v>
      </c>
      <c r="C98" s="152"/>
      <c r="D98" s="89">
        <v>210</v>
      </c>
      <c r="E98" s="106">
        <v>1.5618027666220438E-2</v>
      </c>
      <c r="G98" s="4" t="s">
        <v>54</v>
      </c>
      <c r="I98" s="90">
        <v>2</v>
      </c>
      <c r="J98" s="106">
        <v>1.0869565217391304E-2</v>
      </c>
      <c r="K98" s="33"/>
      <c r="L98" s="138"/>
      <c r="M98" s="141"/>
      <c r="N98" s="152"/>
      <c r="P98" s="140"/>
      <c r="Q98" s="138"/>
    </row>
    <row r="99" spans="2:17" s="4" customFormat="1" ht="15" customHeight="1" x14ac:dyDescent="0.2">
      <c r="B99" s="139" t="s">
        <v>53</v>
      </c>
      <c r="C99" s="88"/>
      <c r="D99" s="89">
        <v>171</v>
      </c>
      <c r="E99" s="106">
        <v>1.2717536813922356E-2</v>
      </c>
      <c r="G99" s="4" t="s">
        <v>52</v>
      </c>
      <c r="I99" s="90">
        <v>2</v>
      </c>
      <c r="J99" s="106">
        <v>1.0869565217391304E-2</v>
      </c>
      <c r="K99" s="33"/>
      <c r="L99" s="138"/>
      <c r="M99" s="35"/>
      <c r="N99" s="152"/>
      <c r="P99" s="140"/>
      <c r="Q99" s="138"/>
    </row>
    <row r="100" spans="2:17" s="4" customFormat="1" ht="15" customHeight="1" thickBot="1" x14ac:dyDescent="0.25">
      <c r="B100" s="139" t="s">
        <v>51</v>
      </c>
      <c r="C100" s="88"/>
      <c r="D100" s="89">
        <v>118</v>
      </c>
      <c r="E100" s="106">
        <v>8.7758441172095785E-3</v>
      </c>
      <c r="G100" s="4" t="s">
        <v>50</v>
      </c>
      <c r="I100" s="36">
        <v>66</v>
      </c>
      <c r="J100" s="106">
        <v>0.35869565217391303</v>
      </c>
      <c r="K100" s="36"/>
      <c r="L100" s="138"/>
      <c r="M100" s="35"/>
      <c r="N100" s="152"/>
      <c r="P100" s="140"/>
      <c r="Q100" s="138"/>
    </row>
    <row r="101" spans="2:17" s="4" customFormat="1" ht="15" customHeight="1" x14ac:dyDescent="0.2">
      <c r="B101" s="139" t="s">
        <v>24</v>
      </c>
      <c r="C101" s="88"/>
      <c r="D101" s="89">
        <v>115</v>
      </c>
      <c r="E101" s="106">
        <v>8.5527294362635724E-3</v>
      </c>
      <c r="G101" s="150" t="s">
        <v>1</v>
      </c>
      <c r="H101" s="150"/>
      <c r="I101" s="150">
        <v>184</v>
      </c>
      <c r="J101" s="131">
        <v>1</v>
      </c>
      <c r="L101" s="138"/>
      <c r="M101" s="35"/>
      <c r="N101" s="152"/>
      <c r="P101" s="140"/>
      <c r="Q101" s="138"/>
    </row>
    <row r="102" spans="2:17" s="4" customFormat="1" ht="15" customHeight="1" x14ac:dyDescent="0.2">
      <c r="B102" s="137" t="s">
        <v>48</v>
      </c>
      <c r="C102" s="152"/>
      <c r="D102" s="89">
        <v>108</v>
      </c>
      <c r="E102" s="106">
        <v>8.0321285140562242E-3</v>
      </c>
      <c r="I102" s="33"/>
      <c r="J102" s="106"/>
      <c r="M102" s="35"/>
      <c r="N102" s="130"/>
      <c r="P102" s="140"/>
      <c r="Q102" s="138"/>
    </row>
    <row r="103" spans="2:17" s="4" customFormat="1" ht="15" customHeight="1" x14ac:dyDescent="0.2">
      <c r="B103" s="139" t="s">
        <v>49</v>
      </c>
      <c r="C103" s="88"/>
      <c r="D103" s="89">
        <v>94</v>
      </c>
      <c r="E103" s="106">
        <v>6.9909266696415295E-3</v>
      </c>
      <c r="I103" s="33"/>
      <c r="J103" s="106"/>
      <c r="M103" s="35"/>
      <c r="N103" s="130"/>
      <c r="P103" s="140"/>
      <c r="Q103" s="138"/>
    </row>
    <row r="104" spans="2:17" s="4" customFormat="1" ht="15" customHeight="1" x14ac:dyDescent="0.2">
      <c r="B104" s="137" t="s">
        <v>47</v>
      </c>
      <c r="C104" s="152"/>
      <c r="D104" s="89">
        <v>87</v>
      </c>
      <c r="E104" s="106">
        <v>6.4703257474341812E-3</v>
      </c>
      <c r="M104" s="34"/>
      <c r="N104" s="130"/>
      <c r="P104" s="140"/>
      <c r="Q104" s="138"/>
    </row>
    <row r="105" spans="2:17" s="4" customFormat="1" ht="15" customHeight="1" x14ac:dyDescent="0.2">
      <c r="B105" s="137" t="s">
        <v>45</v>
      </c>
      <c r="C105" s="152"/>
      <c r="D105" s="89">
        <v>70</v>
      </c>
      <c r="E105" s="106">
        <v>5.2060092220734787E-3</v>
      </c>
      <c r="I105" s="33"/>
      <c r="J105" s="106"/>
      <c r="M105" s="130"/>
      <c r="N105" s="130"/>
    </row>
    <row r="106" spans="2:17" s="4" customFormat="1" ht="15" customHeight="1" x14ac:dyDescent="0.2">
      <c r="B106" s="139" t="s">
        <v>46</v>
      </c>
      <c r="C106" s="88"/>
      <c r="D106" s="89">
        <v>66</v>
      </c>
      <c r="E106" s="106">
        <v>4.9085229808121375E-3</v>
      </c>
      <c r="J106" s="106"/>
      <c r="M106" s="130"/>
      <c r="N106" s="130"/>
    </row>
    <row r="107" spans="2:17" s="4" customFormat="1" ht="15" customHeight="1" x14ac:dyDescent="0.2">
      <c r="B107" s="139" t="s">
        <v>40</v>
      </c>
      <c r="C107" s="88"/>
      <c r="D107" s="89">
        <v>55</v>
      </c>
      <c r="E107" s="106">
        <v>4.090435817343448E-3</v>
      </c>
      <c r="G107" s="152"/>
      <c r="H107" s="152"/>
      <c r="I107" s="32"/>
      <c r="J107" s="106"/>
      <c r="M107" s="130"/>
      <c r="N107" s="130"/>
    </row>
    <row r="108" spans="2:17" s="4" customFormat="1" ht="15" customHeight="1" thickBot="1" x14ac:dyDescent="0.25">
      <c r="B108" s="137" t="s">
        <v>37</v>
      </c>
      <c r="C108" s="152"/>
      <c r="D108" s="89">
        <v>54</v>
      </c>
      <c r="E108" s="106">
        <v>4.0160642570281121E-3</v>
      </c>
      <c r="M108" s="130"/>
      <c r="N108" s="130"/>
    </row>
    <row r="109" spans="2:17" s="4" customFormat="1" ht="15" customHeight="1" x14ac:dyDescent="0.2">
      <c r="B109" s="137" t="s">
        <v>44</v>
      </c>
      <c r="C109" s="152"/>
      <c r="D109" s="89">
        <v>52</v>
      </c>
      <c r="E109" s="106">
        <v>3.8673211363974415E-3</v>
      </c>
      <c r="G109" s="31" t="s">
        <v>41</v>
      </c>
      <c r="H109" s="30"/>
      <c r="I109" s="30"/>
      <c r="J109" s="29"/>
      <c r="M109" s="130"/>
      <c r="N109" s="130"/>
    </row>
    <row r="110" spans="2:17" s="4" customFormat="1" ht="15" customHeight="1" x14ac:dyDescent="0.2">
      <c r="B110" s="139" t="s">
        <v>43</v>
      </c>
      <c r="C110" s="88"/>
      <c r="D110" s="89">
        <v>39</v>
      </c>
      <c r="E110" s="106">
        <v>2.9004908522980814E-3</v>
      </c>
      <c r="G110" s="28" t="s">
        <v>39</v>
      </c>
      <c r="H110" s="2"/>
      <c r="I110" s="102" t="s">
        <v>38</v>
      </c>
      <c r="J110" s="102" t="s">
        <v>14</v>
      </c>
      <c r="K110" s="27"/>
      <c r="M110" s="130"/>
      <c r="N110" s="130"/>
    </row>
    <row r="111" spans="2:17" s="4" customFormat="1" ht="15" customHeight="1" x14ac:dyDescent="0.2">
      <c r="B111" s="137" t="s">
        <v>21</v>
      </c>
      <c r="C111" s="152"/>
      <c r="D111" s="89">
        <v>39</v>
      </c>
      <c r="E111" s="106">
        <v>2.9004908522980814E-3</v>
      </c>
      <c r="G111" s="26" t="s">
        <v>36</v>
      </c>
      <c r="H111" s="142"/>
      <c r="I111" s="143">
        <v>13446</v>
      </c>
      <c r="J111" s="25">
        <v>0.90618681763040843</v>
      </c>
      <c r="K111" s="144"/>
      <c r="N111" s="130"/>
    </row>
    <row r="112" spans="2:17" s="4" customFormat="1" ht="15" customHeight="1" x14ac:dyDescent="0.2">
      <c r="B112" s="137" t="s">
        <v>42</v>
      </c>
      <c r="C112" s="152"/>
      <c r="D112" s="89">
        <v>38</v>
      </c>
      <c r="E112" s="106">
        <v>2.8261192919827459E-3</v>
      </c>
      <c r="G112" s="26" t="s">
        <v>35</v>
      </c>
      <c r="H112" s="142"/>
      <c r="I112" s="143">
        <v>184</v>
      </c>
      <c r="J112" s="25">
        <v>1.2400593071842566E-2</v>
      </c>
      <c r="K112" s="144"/>
    </row>
    <row r="113" spans="2:20" s="4" customFormat="1" ht="15" customHeight="1" thickBot="1" x14ac:dyDescent="0.25">
      <c r="B113" s="137" t="s">
        <v>34</v>
      </c>
      <c r="C113" s="152"/>
      <c r="D113" s="89">
        <v>31</v>
      </c>
      <c r="E113" s="106">
        <v>2.3055183697753977E-3</v>
      </c>
      <c r="G113" s="26" t="s">
        <v>33</v>
      </c>
      <c r="H113" s="142"/>
      <c r="I113" s="89">
        <v>1208</v>
      </c>
      <c r="J113" s="25">
        <v>8.1412589297749027E-2</v>
      </c>
      <c r="K113" s="8"/>
    </row>
    <row r="114" spans="2:20" s="4" customFormat="1" ht="15" customHeight="1" thickBot="1" x14ac:dyDescent="0.25">
      <c r="B114" s="24" t="s">
        <v>1</v>
      </c>
      <c r="C114" s="150"/>
      <c r="D114" s="23">
        <v>13446</v>
      </c>
      <c r="E114" s="131">
        <v>1</v>
      </c>
      <c r="G114" s="22" t="s">
        <v>1</v>
      </c>
      <c r="H114" s="21"/>
      <c r="I114" s="20">
        <v>14838</v>
      </c>
      <c r="J114" s="19">
        <v>1</v>
      </c>
      <c r="K114" s="8"/>
    </row>
    <row r="115" spans="2:20" s="4" customFormat="1" ht="9.75" customHeight="1" x14ac:dyDescent="0.2">
      <c r="B115" s="18" t="s">
        <v>32</v>
      </c>
      <c r="K115" s="8"/>
    </row>
    <row r="116" spans="2:20" s="4" customFormat="1" ht="9.75" customHeight="1" x14ac:dyDescent="0.2">
      <c r="B116" s="18" t="s">
        <v>31</v>
      </c>
      <c r="K116" s="8"/>
    </row>
    <row r="117" spans="2:20" s="4" customFormat="1" ht="12" customHeight="1" thickBot="1" x14ac:dyDescent="0.25">
      <c r="B117" s="17" t="s">
        <v>30</v>
      </c>
      <c r="C117" s="5"/>
      <c r="D117" s="5"/>
      <c r="E117" s="5"/>
      <c r="F117" s="5"/>
      <c r="G117" s="5"/>
      <c r="H117" s="5"/>
      <c r="I117" s="5"/>
      <c r="J117" s="5"/>
      <c r="K117" s="8"/>
    </row>
    <row r="118" spans="2:20" s="4" customFormat="1" ht="15.75" customHeight="1" thickBot="1" x14ac:dyDescent="0.25"/>
    <row r="119" spans="2:20" s="4" customFormat="1" ht="15.75" customHeight="1" x14ac:dyDescent="0.2">
      <c r="B119" s="16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4"/>
    </row>
    <row r="120" spans="2:20" s="4" customFormat="1" ht="15.75" customHeight="1" x14ac:dyDescent="0.2">
      <c r="B120" s="144"/>
      <c r="C120" s="133" t="s">
        <v>29</v>
      </c>
      <c r="D120" s="84"/>
      <c r="E120" s="13"/>
      <c r="F120" s="130"/>
      <c r="G120" s="130"/>
      <c r="Q120" s="154"/>
      <c r="R120" s="154"/>
      <c r="S120" s="154"/>
      <c r="T120" s="7"/>
    </row>
    <row r="121" spans="2:20" s="4" customFormat="1" ht="15.75" customHeight="1" thickBot="1" x14ac:dyDescent="0.25">
      <c r="B121" s="137"/>
      <c r="C121" s="12"/>
      <c r="D121" s="12"/>
      <c r="E121" s="12"/>
      <c r="F121" s="130"/>
      <c r="G121" s="130"/>
      <c r="Q121" s="154"/>
      <c r="R121" s="154"/>
      <c r="S121" s="154"/>
      <c r="T121" s="7"/>
    </row>
    <row r="122" spans="2:20" s="4" customFormat="1" ht="15.75" customHeight="1" thickTop="1" x14ac:dyDescent="0.2">
      <c r="B122" s="137"/>
      <c r="C122" s="162" t="s">
        <v>0</v>
      </c>
      <c r="D122" s="166" t="s">
        <v>28</v>
      </c>
      <c r="E122" s="167"/>
      <c r="F122" s="168" t="s">
        <v>27</v>
      </c>
      <c r="G122" s="130"/>
      <c r="Q122" s="154"/>
      <c r="R122" s="154"/>
      <c r="S122" s="154"/>
      <c r="T122" s="7"/>
    </row>
    <row r="123" spans="2:20" s="4" customFormat="1" ht="15.75" customHeight="1" x14ac:dyDescent="0.2">
      <c r="B123" s="137"/>
      <c r="C123" s="162"/>
      <c r="D123" s="151">
        <v>2019</v>
      </c>
      <c r="E123" s="151">
        <v>2020</v>
      </c>
      <c r="F123" s="169"/>
      <c r="G123" s="130"/>
      <c r="Q123" s="154"/>
      <c r="R123" s="154"/>
      <c r="S123" s="154"/>
      <c r="T123" s="7"/>
    </row>
    <row r="124" spans="2:20" s="4" customFormat="1" ht="15.75" customHeight="1" x14ac:dyDescent="0.2">
      <c r="B124" s="137"/>
      <c r="C124" s="145" t="s">
        <v>2</v>
      </c>
      <c r="D124" s="11">
        <v>450</v>
      </c>
      <c r="E124" s="11">
        <v>492</v>
      </c>
      <c r="F124" s="76">
        <v>9.3333333333333338E-2</v>
      </c>
      <c r="G124" s="130"/>
      <c r="Q124" s="154"/>
      <c r="R124" s="154"/>
      <c r="S124" s="154"/>
      <c r="T124" s="7"/>
    </row>
    <row r="125" spans="2:20" s="4" customFormat="1" ht="15.75" customHeight="1" x14ac:dyDescent="0.2">
      <c r="B125" s="137"/>
      <c r="C125" s="145" t="s">
        <v>3</v>
      </c>
      <c r="D125" s="11">
        <v>367</v>
      </c>
      <c r="E125" s="11">
        <v>476</v>
      </c>
      <c r="F125" s="76">
        <v>0.29700272479564033</v>
      </c>
      <c r="G125" s="130"/>
      <c r="Q125" s="154"/>
      <c r="R125" s="154"/>
      <c r="S125" s="154"/>
      <c r="T125" s="7"/>
    </row>
    <row r="126" spans="2:20" s="4" customFormat="1" ht="15.75" customHeight="1" x14ac:dyDescent="0.2">
      <c r="B126" s="144"/>
      <c r="C126" s="145" t="s">
        <v>4</v>
      </c>
      <c r="D126" s="11">
        <v>602</v>
      </c>
      <c r="E126" s="11">
        <v>609</v>
      </c>
      <c r="F126" s="76">
        <v>1.1627906976744186E-2</v>
      </c>
      <c r="G126" s="130"/>
      <c r="Q126" s="154"/>
      <c r="R126" s="154"/>
      <c r="S126" s="154"/>
      <c r="T126" s="7"/>
    </row>
    <row r="127" spans="2:20" s="4" customFormat="1" ht="18" customHeight="1" x14ac:dyDescent="0.2">
      <c r="B127" s="144"/>
      <c r="C127" s="145" t="s">
        <v>5</v>
      </c>
      <c r="D127" s="11">
        <v>639</v>
      </c>
      <c r="E127" s="11">
        <v>1193</v>
      </c>
      <c r="F127" s="76">
        <v>0.86697965571205005</v>
      </c>
      <c r="G127" s="130"/>
      <c r="Q127" s="154"/>
      <c r="R127" s="154"/>
      <c r="S127" s="154"/>
      <c r="T127" s="7"/>
    </row>
    <row r="128" spans="2:20" s="4" customFormat="1" ht="18" customHeight="1" x14ac:dyDescent="0.2">
      <c r="B128" s="144"/>
      <c r="C128" s="145" t="s">
        <v>6</v>
      </c>
      <c r="D128" s="11">
        <v>563</v>
      </c>
      <c r="E128" s="11">
        <v>2981</v>
      </c>
      <c r="F128" s="76">
        <v>4.2948490230905865</v>
      </c>
      <c r="G128" s="130"/>
      <c r="Q128" s="154"/>
      <c r="R128" s="154"/>
      <c r="S128" s="154"/>
      <c r="T128" s="7"/>
    </row>
    <row r="129" spans="2:29" s="4" customFormat="1" ht="18" customHeight="1" x14ac:dyDescent="0.2">
      <c r="B129" s="144"/>
      <c r="C129" s="145" t="s">
        <v>7</v>
      </c>
      <c r="D129" s="11">
        <v>441</v>
      </c>
      <c r="E129" s="11">
        <v>3286</v>
      </c>
      <c r="F129" s="76">
        <v>6.4512471655328802</v>
      </c>
      <c r="G129" s="130"/>
      <c r="Q129" s="154"/>
      <c r="R129" s="154"/>
      <c r="S129" s="154"/>
      <c r="T129" s="7"/>
    </row>
    <row r="130" spans="2:29" s="4" customFormat="1" ht="18" customHeight="1" x14ac:dyDescent="0.2">
      <c r="B130" s="144"/>
      <c r="C130" s="145" t="s">
        <v>8</v>
      </c>
      <c r="D130" s="11">
        <v>454</v>
      </c>
      <c r="E130" s="11">
        <v>1534</v>
      </c>
      <c r="F130" s="76">
        <v>2.3788546255506606</v>
      </c>
      <c r="G130" s="130"/>
      <c r="Q130" s="154"/>
      <c r="R130" s="154"/>
      <c r="S130" s="154"/>
      <c r="T130" s="7"/>
    </row>
    <row r="131" spans="2:29" s="4" customFormat="1" ht="18" customHeight="1" x14ac:dyDescent="0.2">
      <c r="B131" s="144"/>
      <c r="C131" s="145" t="s">
        <v>9</v>
      </c>
      <c r="D131" s="11">
        <v>432</v>
      </c>
      <c r="E131" s="11">
        <v>1443</v>
      </c>
      <c r="F131" s="76">
        <v>2.3402777777777777</v>
      </c>
      <c r="G131" s="130"/>
      <c r="Q131" s="154"/>
      <c r="R131" s="154"/>
      <c r="S131" s="154"/>
      <c r="T131" s="7"/>
    </row>
    <row r="132" spans="2:29" s="4" customFormat="1" ht="18" customHeight="1" x14ac:dyDescent="0.2">
      <c r="B132" s="144"/>
      <c r="C132" s="145" t="s">
        <v>19</v>
      </c>
      <c r="D132" s="11">
        <v>397</v>
      </c>
      <c r="E132" s="11">
        <v>1399</v>
      </c>
      <c r="F132" s="76">
        <v>2.5239294710327456</v>
      </c>
      <c r="G132" s="130"/>
      <c r="Q132" s="154"/>
      <c r="R132" s="154"/>
      <c r="S132" s="154"/>
      <c r="T132" s="7"/>
    </row>
    <row r="133" spans="2:29" s="4" customFormat="1" ht="18" customHeight="1" thickBot="1" x14ac:dyDescent="0.25">
      <c r="B133" s="144"/>
      <c r="C133" s="145" t="s">
        <v>10</v>
      </c>
      <c r="D133" s="11">
        <v>410</v>
      </c>
      <c r="E133" s="11">
        <v>1425</v>
      </c>
      <c r="F133" s="76">
        <v>2.475609756097561</v>
      </c>
      <c r="G133" s="130"/>
      <c r="Q133" s="154"/>
      <c r="R133" s="154"/>
      <c r="S133" s="154"/>
      <c r="T133" s="7"/>
    </row>
    <row r="134" spans="2:29" s="4" customFormat="1" ht="18" customHeight="1" thickBot="1" x14ac:dyDescent="0.25">
      <c r="B134" s="144"/>
      <c r="C134" s="10" t="s">
        <v>1</v>
      </c>
      <c r="D134" s="1">
        <v>4755</v>
      </c>
      <c r="E134" s="1">
        <v>14838</v>
      </c>
      <c r="F134" s="9">
        <v>2.1205047318611987</v>
      </c>
      <c r="G134" s="130"/>
      <c r="Q134" s="154"/>
      <c r="R134" s="154"/>
      <c r="S134" s="154"/>
      <c r="T134" s="7"/>
    </row>
    <row r="135" spans="2:29" s="4" customFormat="1" ht="15.75" customHeight="1" thickTop="1" x14ac:dyDescent="0.2">
      <c r="B135" s="144"/>
      <c r="C135" s="88"/>
      <c r="D135" s="146"/>
      <c r="E135" s="146"/>
      <c r="F135" s="130"/>
      <c r="G135" s="130"/>
      <c r="Q135" s="154"/>
      <c r="R135" s="154"/>
      <c r="S135" s="154"/>
      <c r="T135" s="7"/>
    </row>
    <row r="136" spans="2:29" s="4" customFormat="1" ht="15.75" customHeight="1" x14ac:dyDescent="0.2">
      <c r="B136" s="144"/>
      <c r="C136" s="88"/>
      <c r="D136" s="146"/>
      <c r="E136" s="146"/>
      <c r="F136" s="130"/>
      <c r="G136" s="130"/>
      <c r="Q136" s="154"/>
      <c r="R136" s="154"/>
      <c r="S136" s="154"/>
      <c r="T136" s="7"/>
    </row>
    <row r="137" spans="2:29" s="4" customFormat="1" ht="15.75" customHeight="1" x14ac:dyDescent="0.2">
      <c r="B137" s="144"/>
      <c r="C137" s="88"/>
      <c r="D137" s="146"/>
      <c r="E137" s="146"/>
      <c r="F137" s="130"/>
      <c r="G137" s="130"/>
      <c r="Q137" s="154"/>
      <c r="R137" s="154"/>
      <c r="S137" s="154"/>
      <c r="T137" s="7"/>
    </row>
    <row r="138" spans="2:29" s="4" customFormat="1" ht="15.75" customHeight="1" x14ac:dyDescent="0.2">
      <c r="B138" s="144"/>
      <c r="C138" s="88"/>
      <c r="D138" s="146"/>
      <c r="E138" s="146"/>
      <c r="F138" s="130"/>
      <c r="G138" s="130"/>
      <c r="Q138" s="154"/>
      <c r="R138" s="154"/>
      <c r="S138" s="154"/>
      <c r="T138" s="7"/>
    </row>
    <row r="139" spans="2:29" s="4" customFormat="1" ht="15.75" customHeight="1" x14ac:dyDescent="0.2">
      <c r="B139" s="8"/>
      <c r="C139" s="88"/>
      <c r="D139" s="146"/>
      <c r="E139" s="146"/>
      <c r="F139" s="130"/>
      <c r="Q139" s="154"/>
      <c r="R139" s="154"/>
      <c r="S139" s="154"/>
      <c r="T139" s="7"/>
    </row>
    <row r="140" spans="2:29" s="4" customFormat="1" ht="15.75" customHeight="1" thickBot="1" x14ac:dyDescent="0.3">
      <c r="B140" s="6"/>
      <c r="C140" s="147"/>
      <c r="D140" s="148"/>
      <c r="E140" s="148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154"/>
      <c r="S140" s="154"/>
      <c r="T140" s="7"/>
      <c r="W140" s="3"/>
      <c r="X140" s="3"/>
      <c r="Y140" s="3"/>
      <c r="Z140" s="3"/>
      <c r="AA140" s="3"/>
      <c r="AB140" s="3"/>
      <c r="AC140" s="3"/>
    </row>
    <row r="141" spans="2:29" ht="15.75" customHeight="1" x14ac:dyDescent="0.25"/>
    <row r="142" spans="2:29" ht="15.75" customHeight="1" x14ac:dyDescent="0.25"/>
    <row r="143" spans="2:29" ht="15.75" customHeight="1" x14ac:dyDescent="0.25"/>
    <row r="144" spans="2:29" ht="15.75" customHeight="1" x14ac:dyDescent="0.25"/>
    <row r="145" ht="15.75" customHeight="1" x14ac:dyDescent="0.25"/>
    <row r="146" ht="15.75" customHeight="1" x14ac:dyDescent="0.25"/>
  </sheetData>
  <mergeCells count="17">
    <mergeCell ref="B67:D67"/>
    <mergeCell ref="P84:T84"/>
    <mergeCell ref="C122:C123"/>
    <mergeCell ref="D122:E122"/>
    <mergeCell ref="F122:F123"/>
    <mergeCell ref="B66:D66"/>
    <mergeCell ref="B3:U4"/>
    <mergeCell ref="V3:V4"/>
    <mergeCell ref="B5:U5"/>
    <mergeCell ref="B7:U8"/>
    <mergeCell ref="J28:M28"/>
    <mergeCell ref="B46:G46"/>
    <mergeCell ref="L57:Q57"/>
    <mergeCell ref="B58:D59"/>
    <mergeCell ref="E58:F58"/>
    <mergeCell ref="G58:G59"/>
    <mergeCell ref="H58:H59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7" orientation="portrait" r:id="rId1"/>
  <rowBreaks count="1" manualBreakCount="1">
    <brk id="83" max="20" man="1"/>
  </rowBreaks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2020-11-10T05:11:43Z</dcterms:modified>
</cp:coreProperties>
</file>